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大会結果" sheetId="1" r:id="rId1"/>
    <sheet name="写真" sheetId="2" r:id="rId2"/>
  </sheets>
  <definedNames>
    <definedName name="_xlnm.Print_Area" localSheetId="0">'大会結果'!$A$1:$AB$21</definedName>
  </definedNames>
  <calcPr fullCalcOnLoad="1"/>
</workbook>
</file>

<file path=xl/sharedStrings.xml><?xml version="1.0" encoding="utf-8"?>
<sst xmlns="http://schemas.openxmlformats.org/spreadsheetml/2006/main" count="79" uniqueCount="40">
  <si>
    <t>順位</t>
  </si>
  <si>
    <t>決勝戦</t>
  </si>
  <si>
    <t>-</t>
  </si>
  <si>
    <t>優勝</t>
  </si>
  <si>
    <t>準優勝</t>
  </si>
  <si>
    <t>第3位</t>
  </si>
  <si>
    <t>第4位</t>
  </si>
  <si>
    <t>得点</t>
  </si>
  <si>
    <t>失点</t>
  </si>
  <si>
    <t>差</t>
  </si>
  <si>
    <t>勝敗</t>
  </si>
  <si>
    <t>-</t>
  </si>
  <si>
    <t>-</t>
  </si>
  <si>
    <t>MVP</t>
  </si>
  <si>
    <t>第5位</t>
  </si>
  <si>
    <t>【2011年2月12日・ビギナーズカップ・水元体育館】</t>
  </si>
  <si>
    <t>ONE　PEACE</t>
  </si>
  <si>
    <t>ＣＯＡ</t>
  </si>
  <si>
    <t>TABASCO</t>
  </si>
  <si>
    <t>日東工器㈱
ﾊﾞﾚｰﾎﾞｰﾙ部</t>
  </si>
  <si>
    <t>ＴＮＴ</t>
  </si>
  <si>
    <t>０－４</t>
  </si>
  <si>
    <t>２－２</t>
  </si>
  <si>
    <t>３－１</t>
  </si>
  <si>
    <t>５</t>
  </si>
  <si>
    <t>４</t>
  </si>
  <si>
    <t>３</t>
  </si>
  <si>
    <t>２</t>
  </si>
  <si>
    <t>１</t>
  </si>
  <si>
    <t>前半戦</t>
  </si>
  <si>
    <t>第１試合</t>
  </si>
  <si>
    <t>第２試合</t>
  </si>
  <si>
    <t>第３試合</t>
  </si>
  <si>
    <t>第４試合</t>
  </si>
  <si>
    <t>第５試合</t>
  </si>
  <si>
    <t>日東工器㈱ﾊﾞﾚｰﾎﾞｰﾙ部</t>
  </si>
  <si>
    <t>ONE　ＰＥＡＣＥ</t>
  </si>
  <si>
    <t>ＴＡＢＡＳＣＯ</t>
  </si>
  <si>
    <t>日東工器（株）バレーボール部</t>
  </si>
  <si>
    <t>白石　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</si>
</sst>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1" name="図 1" descr="CIMG206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114300</xdr:rowOff>
    </xdr:from>
    <xdr:to>
      <xdr:col>5</xdr:col>
      <xdr:colOff>381000</xdr:colOff>
      <xdr:row>33</xdr:row>
      <xdr:rowOff>57150</xdr:rowOff>
    </xdr:to>
    <xdr:pic>
      <xdr:nvPicPr>
        <xdr:cNvPr id="2" name="図 2" descr="CIMG206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0</xdr:row>
      <xdr:rowOff>0</xdr:rowOff>
    </xdr:from>
    <xdr:to>
      <xdr:col>10</xdr:col>
      <xdr:colOff>752475</xdr:colOff>
      <xdr:row>16</xdr:row>
      <xdr:rowOff>114300</xdr:rowOff>
    </xdr:to>
    <xdr:pic>
      <xdr:nvPicPr>
        <xdr:cNvPr id="3" name="図 3" descr="CIMG206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104775</xdr:rowOff>
    </xdr:from>
    <xdr:to>
      <xdr:col>11</xdr:col>
      <xdr:colOff>0</xdr:colOff>
      <xdr:row>33</xdr:row>
      <xdr:rowOff>47625</xdr:rowOff>
    </xdr:to>
    <xdr:pic>
      <xdr:nvPicPr>
        <xdr:cNvPr id="4" name="図 4" descr="CIMG206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847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57150</xdr:rowOff>
    </xdr:from>
    <xdr:to>
      <xdr:col>5</xdr:col>
      <xdr:colOff>381000</xdr:colOff>
      <xdr:row>50</xdr:row>
      <xdr:rowOff>0</xdr:rowOff>
    </xdr:to>
    <xdr:pic>
      <xdr:nvPicPr>
        <xdr:cNvPr id="5" name="図 5" descr="CIMG206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</cols>
  <sheetData>
    <row r="1" ht="13.5">
      <c r="A1" t="s">
        <v>15</v>
      </c>
    </row>
    <row r="5" spans="1:25" ht="27" customHeight="1">
      <c r="A5" s="11" t="s">
        <v>0</v>
      </c>
      <c r="B5" s="12"/>
      <c r="C5" s="12"/>
      <c r="D5" s="12"/>
      <c r="E5" s="12"/>
      <c r="F5" s="12"/>
      <c r="G5" s="12"/>
      <c r="H5" s="13"/>
      <c r="J5" s="11" t="s">
        <v>1</v>
      </c>
      <c r="K5" s="12"/>
      <c r="L5" s="13"/>
      <c r="M5" s="15" t="s">
        <v>20</v>
      </c>
      <c r="N5" s="15"/>
      <c r="O5" s="15"/>
      <c r="P5" s="15"/>
      <c r="Q5" s="15"/>
      <c r="R5" s="5">
        <v>25</v>
      </c>
      <c r="S5" s="2" t="s">
        <v>2</v>
      </c>
      <c r="T5" s="6">
        <v>21</v>
      </c>
      <c r="U5" s="15" t="s">
        <v>16</v>
      </c>
      <c r="V5" s="15"/>
      <c r="W5" s="15"/>
      <c r="X5" s="15"/>
      <c r="Y5" s="15"/>
    </row>
    <row r="6" spans="1:8" ht="27" customHeight="1">
      <c r="A6" s="7" t="s">
        <v>3</v>
      </c>
      <c r="B6" s="11" t="s">
        <v>20</v>
      </c>
      <c r="C6" s="12"/>
      <c r="D6" s="12"/>
      <c r="E6" s="12"/>
      <c r="F6" s="12"/>
      <c r="G6" s="12"/>
      <c r="H6" s="13"/>
    </row>
    <row r="7" spans="1:31" ht="27" customHeight="1">
      <c r="A7" s="4" t="s">
        <v>4</v>
      </c>
      <c r="B7" s="11" t="s">
        <v>36</v>
      </c>
      <c r="C7" s="12"/>
      <c r="D7" s="12"/>
      <c r="E7" s="12"/>
      <c r="F7" s="12"/>
      <c r="G7" s="12"/>
      <c r="H7" s="13"/>
      <c r="J7" s="11" t="s">
        <v>30</v>
      </c>
      <c r="K7" s="12"/>
      <c r="L7" s="13"/>
      <c r="M7" s="15" t="s">
        <v>20</v>
      </c>
      <c r="N7" s="15"/>
      <c r="O7" s="15"/>
      <c r="P7" s="15"/>
      <c r="Q7" s="15"/>
      <c r="R7" s="1">
        <v>25</v>
      </c>
      <c r="S7" s="2" t="s">
        <v>11</v>
      </c>
      <c r="T7" s="3">
        <v>10</v>
      </c>
      <c r="U7" s="14" t="s">
        <v>17</v>
      </c>
      <c r="V7" s="15"/>
      <c r="W7" s="15"/>
      <c r="X7" s="15"/>
      <c r="Y7" s="15"/>
      <c r="Z7" s="9"/>
      <c r="AA7" s="9"/>
      <c r="AB7" s="9"/>
      <c r="AC7" s="9"/>
      <c r="AD7" s="9"/>
      <c r="AE7" s="9"/>
    </row>
    <row r="8" spans="1:31" ht="27" customHeight="1">
      <c r="A8" s="4" t="s">
        <v>5</v>
      </c>
      <c r="B8" s="11" t="s">
        <v>37</v>
      </c>
      <c r="C8" s="12"/>
      <c r="D8" s="12"/>
      <c r="E8" s="12"/>
      <c r="F8" s="12"/>
      <c r="G8" s="12"/>
      <c r="H8" s="13"/>
      <c r="J8" s="11" t="s">
        <v>31</v>
      </c>
      <c r="K8" s="12"/>
      <c r="L8" s="13"/>
      <c r="M8" s="15" t="s">
        <v>16</v>
      </c>
      <c r="N8" s="15"/>
      <c r="O8" s="15"/>
      <c r="P8" s="15"/>
      <c r="Q8" s="15"/>
      <c r="R8" s="1">
        <v>25</v>
      </c>
      <c r="S8" s="2" t="s">
        <v>12</v>
      </c>
      <c r="T8" s="3">
        <v>20</v>
      </c>
      <c r="U8" s="15" t="s">
        <v>18</v>
      </c>
      <c r="V8" s="15"/>
      <c r="W8" s="15"/>
      <c r="X8" s="15"/>
      <c r="Y8" s="15"/>
      <c r="Z8" s="9"/>
      <c r="AA8" s="9"/>
      <c r="AB8" s="9"/>
      <c r="AC8" s="9"/>
      <c r="AD8" s="9"/>
      <c r="AE8" s="9"/>
    </row>
    <row r="9" spans="1:31" ht="27" customHeight="1">
      <c r="A9" s="4" t="s">
        <v>6</v>
      </c>
      <c r="B9" s="11" t="s">
        <v>17</v>
      </c>
      <c r="C9" s="12"/>
      <c r="D9" s="12"/>
      <c r="E9" s="12"/>
      <c r="F9" s="12"/>
      <c r="G9" s="12"/>
      <c r="H9" s="13"/>
      <c r="J9" s="11" t="s">
        <v>32</v>
      </c>
      <c r="K9" s="12"/>
      <c r="L9" s="13"/>
      <c r="M9" s="14" t="s">
        <v>17</v>
      </c>
      <c r="N9" s="15"/>
      <c r="O9" s="15"/>
      <c r="P9" s="15"/>
      <c r="Q9" s="15"/>
      <c r="R9" s="1">
        <v>26</v>
      </c>
      <c r="S9" s="2" t="s">
        <v>12</v>
      </c>
      <c r="T9" s="3">
        <v>24</v>
      </c>
      <c r="U9" s="27" t="s">
        <v>35</v>
      </c>
      <c r="V9" s="27"/>
      <c r="W9" s="27"/>
      <c r="X9" s="27"/>
      <c r="Y9" s="27"/>
      <c r="Z9" s="9"/>
      <c r="AA9" s="9"/>
      <c r="AB9" s="9"/>
      <c r="AC9" s="9"/>
      <c r="AD9" s="9"/>
      <c r="AE9" s="9"/>
    </row>
    <row r="10" spans="1:31" ht="27" customHeight="1">
      <c r="A10" s="4" t="s">
        <v>14</v>
      </c>
      <c r="B10" s="11" t="s">
        <v>38</v>
      </c>
      <c r="C10" s="12"/>
      <c r="D10" s="12"/>
      <c r="E10" s="12"/>
      <c r="F10" s="12"/>
      <c r="G10" s="12"/>
      <c r="H10" s="13"/>
      <c r="J10" s="11" t="s">
        <v>33</v>
      </c>
      <c r="K10" s="12"/>
      <c r="L10" s="13"/>
      <c r="M10" s="14" t="s">
        <v>18</v>
      </c>
      <c r="N10" s="15"/>
      <c r="O10" s="15"/>
      <c r="P10" s="15"/>
      <c r="Q10" s="15"/>
      <c r="R10" s="1">
        <v>25</v>
      </c>
      <c r="S10" s="2" t="s">
        <v>12</v>
      </c>
      <c r="T10" s="3">
        <v>23</v>
      </c>
      <c r="U10" s="15" t="s">
        <v>20</v>
      </c>
      <c r="V10" s="15"/>
      <c r="W10" s="15"/>
      <c r="X10" s="15"/>
      <c r="Y10" s="15"/>
      <c r="Z10" s="10"/>
      <c r="AA10" s="10"/>
      <c r="AB10" s="10"/>
      <c r="AC10" s="10"/>
      <c r="AD10" s="10"/>
      <c r="AE10" s="10"/>
    </row>
    <row r="11" spans="1:31" ht="27" customHeight="1">
      <c r="A11" s="4" t="s">
        <v>13</v>
      </c>
      <c r="B11" s="11" t="s">
        <v>39</v>
      </c>
      <c r="C11" s="12"/>
      <c r="D11" s="12"/>
      <c r="E11" s="12"/>
      <c r="F11" s="12"/>
      <c r="G11" s="12"/>
      <c r="H11" s="13"/>
      <c r="J11" s="11" t="s">
        <v>34</v>
      </c>
      <c r="K11" s="12"/>
      <c r="L11" s="13"/>
      <c r="M11" s="14" t="s">
        <v>16</v>
      </c>
      <c r="N11" s="15"/>
      <c r="O11" s="15"/>
      <c r="P11" s="15"/>
      <c r="Q11" s="15"/>
      <c r="R11" s="1">
        <v>25</v>
      </c>
      <c r="S11" s="2" t="s">
        <v>12</v>
      </c>
      <c r="T11" s="3">
        <v>23</v>
      </c>
      <c r="U11" s="27" t="s">
        <v>35</v>
      </c>
      <c r="V11" s="27"/>
      <c r="W11" s="27"/>
      <c r="X11" s="27"/>
      <c r="Y11" s="27"/>
      <c r="Z11" s="10"/>
      <c r="AA11" s="10"/>
      <c r="AB11" s="10"/>
      <c r="AC11" s="10"/>
      <c r="AD11" s="10"/>
      <c r="AE11" s="10"/>
    </row>
    <row r="12" spans="10:31" ht="13.5" customHeight="1">
      <c r="J12" s="9"/>
      <c r="K12" s="9"/>
      <c r="L12" s="9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A12" s="10"/>
      <c r="AB12" s="10"/>
      <c r="AC12" s="10"/>
      <c r="AD12" s="10"/>
      <c r="AE12" s="10"/>
    </row>
    <row r="14" ht="15.75" customHeight="1">
      <c r="A14" s="26" t="s">
        <v>29</v>
      </c>
    </row>
    <row r="15" spans="1:28" ht="27" customHeight="1">
      <c r="A15" s="11"/>
      <c r="B15" s="12"/>
      <c r="C15" s="13"/>
      <c r="D15" s="22" t="str">
        <f>A16</f>
        <v>ONE　PEACE</v>
      </c>
      <c r="E15" s="23"/>
      <c r="F15" s="24"/>
      <c r="G15" s="22" t="str">
        <f>A17</f>
        <v>ＣＯＡ</v>
      </c>
      <c r="H15" s="23"/>
      <c r="I15" s="24"/>
      <c r="J15" s="11" t="str">
        <f>A18</f>
        <v>TABASCO</v>
      </c>
      <c r="K15" s="12"/>
      <c r="L15" s="13"/>
      <c r="M15" s="22" t="str">
        <f>A19</f>
        <v>日東工器㈱
ﾊﾞﾚｰﾎﾞｰﾙ部</v>
      </c>
      <c r="N15" s="23"/>
      <c r="O15" s="24"/>
      <c r="P15" s="22" t="str">
        <f>A20</f>
        <v>ＴＮＴ</v>
      </c>
      <c r="Q15" s="23"/>
      <c r="R15" s="24"/>
      <c r="S15" s="11" t="s">
        <v>7</v>
      </c>
      <c r="T15" s="13"/>
      <c r="U15" s="11" t="s">
        <v>8</v>
      </c>
      <c r="V15" s="13"/>
      <c r="W15" s="11" t="s">
        <v>9</v>
      </c>
      <c r="X15" s="13"/>
      <c r="Y15" s="11" t="s">
        <v>10</v>
      </c>
      <c r="Z15" s="13"/>
      <c r="AA15" s="11" t="s">
        <v>0</v>
      </c>
      <c r="AB15" s="13"/>
    </row>
    <row r="16" spans="1:28" ht="27" customHeight="1">
      <c r="A16" s="11" t="s">
        <v>16</v>
      </c>
      <c r="B16" s="12"/>
      <c r="C16" s="13"/>
      <c r="D16" s="19"/>
      <c r="E16" s="20"/>
      <c r="F16" s="21"/>
      <c r="G16" s="1">
        <v>16</v>
      </c>
      <c r="H16" s="2" t="s">
        <v>2</v>
      </c>
      <c r="I16" s="3">
        <v>25</v>
      </c>
      <c r="J16" s="1">
        <v>20</v>
      </c>
      <c r="K16" s="2" t="s">
        <v>2</v>
      </c>
      <c r="L16" s="3">
        <v>25</v>
      </c>
      <c r="M16" s="1">
        <v>18</v>
      </c>
      <c r="N16" s="2" t="s">
        <v>2</v>
      </c>
      <c r="O16" s="3">
        <v>25</v>
      </c>
      <c r="P16" s="1">
        <v>21</v>
      </c>
      <c r="Q16" s="2" t="s">
        <v>2</v>
      </c>
      <c r="R16" s="3">
        <v>25</v>
      </c>
      <c r="S16" s="11">
        <f>SUM(G16,J16,M16,P16)</f>
        <v>75</v>
      </c>
      <c r="T16" s="13"/>
      <c r="U16" s="11">
        <f>SUM(I16,L16,O16,R16)</f>
        <v>100</v>
      </c>
      <c r="V16" s="13"/>
      <c r="W16" s="11">
        <f>S16-U16</f>
        <v>-25</v>
      </c>
      <c r="X16" s="13"/>
      <c r="Y16" s="16" t="s">
        <v>21</v>
      </c>
      <c r="Z16" s="17"/>
      <c r="AA16" s="16" t="s">
        <v>24</v>
      </c>
      <c r="AB16" s="17"/>
    </row>
    <row r="17" spans="1:28" ht="27" customHeight="1">
      <c r="A17" s="11" t="s">
        <v>17</v>
      </c>
      <c r="B17" s="12"/>
      <c r="C17" s="13"/>
      <c r="D17" s="1">
        <f>I16</f>
        <v>25</v>
      </c>
      <c r="E17" s="2" t="s">
        <v>2</v>
      </c>
      <c r="F17" s="3">
        <f>G16</f>
        <v>16</v>
      </c>
      <c r="G17" s="19"/>
      <c r="H17" s="20"/>
      <c r="I17" s="21"/>
      <c r="J17" s="1">
        <v>22</v>
      </c>
      <c r="K17" s="2" t="s">
        <v>2</v>
      </c>
      <c r="L17" s="3">
        <v>25</v>
      </c>
      <c r="M17" s="1">
        <v>25</v>
      </c>
      <c r="N17" s="2" t="s">
        <v>2</v>
      </c>
      <c r="O17" s="3">
        <v>22</v>
      </c>
      <c r="P17" s="1">
        <v>14</v>
      </c>
      <c r="Q17" s="2" t="s">
        <v>2</v>
      </c>
      <c r="R17" s="3">
        <v>25</v>
      </c>
      <c r="S17" s="11">
        <f>SUM(D17,J17,M17,P17)</f>
        <v>86</v>
      </c>
      <c r="T17" s="13"/>
      <c r="U17" s="11">
        <f>SUM(F17,L17,O17,R17)</f>
        <v>88</v>
      </c>
      <c r="V17" s="13"/>
      <c r="W17" s="11">
        <f>S17-U17</f>
        <v>-2</v>
      </c>
      <c r="X17" s="13"/>
      <c r="Y17" s="16" t="s">
        <v>22</v>
      </c>
      <c r="Z17" s="17"/>
      <c r="AA17" s="16" t="s">
        <v>25</v>
      </c>
      <c r="AB17" s="17"/>
    </row>
    <row r="18" spans="1:28" ht="27" customHeight="1">
      <c r="A18" s="11" t="s">
        <v>18</v>
      </c>
      <c r="B18" s="12"/>
      <c r="C18" s="13"/>
      <c r="D18" s="1">
        <f>L16</f>
        <v>25</v>
      </c>
      <c r="E18" s="2" t="s">
        <v>2</v>
      </c>
      <c r="F18" s="3">
        <f>J16</f>
        <v>20</v>
      </c>
      <c r="G18" s="1">
        <f>L17</f>
        <v>25</v>
      </c>
      <c r="H18" s="2" t="s">
        <v>2</v>
      </c>
      <c r="I18" s="3">
        <f>J17</f>
        <v>22</v>
      </c>
      <c r="J18" s="19"/>
      <c r="K18" s="20"/>
      <c r="L18" s="21"/>
      <c r="M18" s="1">
        <v>24</v>
      </c>
      <c r="N18" s="2" t="s">
        <v>2</v>
      </c>
      <c r="O18" s="3">
        <v>26</v>
      </c>
      <c r="P18" s="1">
        <v>19</v>
      </c>
      <c r="Q18" s="2" t="s">
        <v>2</v>
      </c>
      <c r="R18" s="3">
        <v>25</v>
      </c>
      <c r="S18" s="11">
        <f>SUM(D18,G18,M18,P18)</f>
        <v>93</v>
      </c>
      <c r="T18" s="13"/>
      <c r="U18" s="11">
        <f>SUM(F18,I18,O18,R18)</f>
        <v>93</v>
      </c>
      <c r="V18" s="13"/>
      <c r="W18" s="11">
        <f>S18-U18</f>
        <v>0</v>
      </c>
      <c r="X18" s="13"/>
      <c r="Y18" s="16" t="s">
        <v>22</v>
      </c>
      <c r="Z18" s="17"/>
      <c r="AA18" s="16" t="s">
        <v>26</v>
      </c>
      <c r="AB18" s="17"/>
    </row>
    <row r="19" spans="1:28" ht="27" customHeight="1">
      <c r="A19" s="25" t="s">
        <v>19</v>
      </c>
      <c r="B19" s="12"/>
      <c r="C19" s="13"/>
      <c r="D19" s="1">
        <f>O16</f>
        <v>25</v>
      </c>
      <c r="E19" s="2" t="s">
        <v>2</v>
      </c>
      <c r="F19" s="3">
        <f>M16</f>
        <v>18</v>
      </c>
      <c r="G19" s="1">
        <f>O17</f>
        <v>22</v>
      </c>
      <c r="H19" s="2" t="s">
        <v>2</v>
      </c>
      <c r="I19" s="3">
        <f>M17</f>
        <v>25</v>
      </c>
      <c r="J19" s="1">
        <f>O18</f>
        <v>26</v>
      </c>
      <c r="K19" s="2" t="s">
        <v>2</v>
      </c>
      <c r="L19" s="3">
        <f>M18</f>
        <v>24</v>
      </c>
      <c r="M19" s="19"/>
      <c r="N19" s="20"/>
      <c r="O19" s="21"/>
      <c r="P19" s="1">
        <v>25</v>
      </c>
      <c r="Q19" s="2" t="s">
        <v>2</v>
      </c>
      <c r="R19" s="3">
        <v>22</v>
      </c>
      <c r="S19" s="15">
        <f>SUM(D19,G19,J19,P19)</f>
        <v>98</v>
      </c>
      <c r="T19" s="15"/>
      <c r="U19" s="15">
        <f>SUM(F19,I19,L19,R19)</f>
        <v>89</v>
      </c>
      <c r="V19" s="15"/>
      <c r="W19" s="11">
        <f>S19-U19</f>
        <v>9</v>
      </c>
      <c r="X19" s="13"/>
      <c r="Y19" s="16" t="s">
        <v>23</v>
      </c>
      <c r="Z19" s="17"/>
      <c r="AA19" s="18" t="s">
        <v>27</v>
      </c>
      <c r="AB19" s="18"/>
    </row>
    <row r="20" spans="1:28" ht="27" customHeight="1">
      <c r="A20" s="11" t="s">
        <v>20</v>
      </c>
      <c r="B20" s="12"/>
      <c r="C20" s="13"/>
      <c r="D20" s="1">
        <f>R16</f>
        <v>25</v>
      </c>
      <c r="E20" s="2" t="s">
        <v>2</v>
      </c>
      <c r="F20" s="3">
        <f>P16</f>
        <v>21</v>
      </c>
      <c r="G20" s="1">
        <f>R17</f>
        <v>25</v>
      </c>
      <c r="H20" s="2" t="s">
        <v>2</v>
      </c>
      <c r="I20" s="3">
        <f>P17</f>
        <v>14</v>
      </c>
      <c r="J20" s="1">
        <f>R18</f>
        <v>25</v>
      </c>
      <c r="K20" s="2" t="s">
        <v>2</v>
      </c>
      <c r="L20" s="3">
        <f>P18</f>
        <v>19</v>
      </c>
      <c r="M20" s="1">
        <f>R19</f>
        <v>22</v>
      </c>
      <c r="N20" s="2" t="s">
        <v>2</v>
      </c>
      <c r="O20" s="3">
        <f>P19</f>
        <v>25</v>
      </c>
      <c r="P20" s="19"/>
      <c r="Q20" s="20"/>
      <c r="R20" s="21"/>
      <c r="S20" s="15">
        <f>SUM(D20,G20,J20,M20)</f>
        <v>97</v>
      </c>
      <c r="T20" s="15"/>
      <c r="U20" s="15">
        <f>SUM(F20,I20,L20,O20)</f>
        <v>79</v>
      </c>
      <c r="V20" s="15"/>
      <c r="W20" s="11">
        <f>S20-U20</f>
        <v>18</v>
      </c>
      <c r="X20" s="13"/>
      <c r="Y20" s="16" t="s">
        <v>23</v>
      </c>
      <c r="Z20" s="17"/>
      <c r="AA20" s="18" t="s">
        <v>28</v>
      </c>
      <c r="AB20" s="18"/>
    </row>
    <row r="21" ht="27" customHeight="1"/>
    <row r="22" ht="27" customHeight="1"/>
  </sheetData>
  <sheetProtection password="C0AD" sheet="1" objects="1" scenarios="1"/>
  <mergeCells count="71">
    <mergeCell ref="AA20:AB20"/>
    <mergeCell ref="A20:C20"/>
    <mergeCell ref="P20:R20"/>
    <mergeCell ref="S20:T20"/>
    <mergeCell ref="U20:V20"/>
    <mergeCell ref="W20:X20"/>
    <mergeCell ref="Y20:Z20"/>
    <mergeCell ref="AA18:AB18"/>
    <mergeCell ref="A19:C19"/>
    <mergeCell ref="M19:O19"/>
    <mergeCell ref="S19:T19"/>
    <mergeCell ref="U19:V19"/>
    <mergeCell ref="W19:X19"/>
    <mergeCell ref="Y19:Z19"/>
    <mergeCell ref="AA19:AB19"/>
    <mergeCell ref="A18:C18"/>
    <mergeCell ref="J18:L18"/>
    <mergeCell ref="S18:T18"/>
    <mergeCell ref="U18:V18"/>
    <mergeCell ref="W18:X18"/>
    <mergeCell ref="Y18:Z18"/>
    <mergeCell ref="Y16:Z16"/>
    <mergeCell ref="AA16:AB16"/>
    <mergeCell ref="A17:C17"/>
    <mergeCell ref="G17:I17"/>
    <mergeCell ref="S17:T17"/>
    <mergeCell ref="U17:V17"/>
    <mergeCell ref="W17:X17"/>
    <mergeCell ref="Y17:Z17"/>
    <mergeCell ref="AA17:AB17"/>
    <mergeCell ref="S15:T15"/>
    <mergeCell ref="U15:V15"/>
    <mergeCell ref="W15:X15"/>
    <mergeCell ref="Y15:Z15"/>
    <mergeCell ref="AA15:AB15"/>
    <mergeCell ref="A16:C16"/>
    <mergeCell ref="D16:F16"/>
    <mergeCell ref="S16:T16"/>
    <mergeCell ref="U16:V16"/>
    <mergeCell ref="W16:X16"/>
    <mergeCell ref="A15:C15"/>
    <mergeCell ref="D15:F15"/>
    <mergeCell ref="G15:I15"/>
    <mergeCell ref="J15:L15"/>
    <mergeCell ref="M15:O15"/>
    <mergeCell ref="P15:R15"/>
    <mergeCell ref="B11:H11"/>
    <mergeCell ref="B9:H9"/>
    <mergeCell ref="B10:H10"/>
    <mergeCell ref="A5:H5"/>
    <mergeCell ref="B6:H6"/>
    <mergeCell ref="B7:H7"/>
    <mergeCell ref="B8:H8"/>
    <mergeCell ref="U7:Y7"/>
    <mergeCell ref="M8:Q8"/>
    <mergeCell ref="J9:L9"/>
    <mergeCell ref="J8:L8"/>
    <mergeCell ref="U8:Y8"/>
    <mergeCell ref="M9:Q9"/>
    <mergeCell ref="U9:Y9"/>
    <mergeCell ref="J10:L10"/>
    <mergeCell ref="M10:Q10"/>
    <mergeCell ref="J11:L11"/>
    <mergeCell ref="M11:Q11"/>
    <mergeCell ref="U11:Y11"/>
    <mergeCell ref="U5:Y5"/>
    <mergeCell ref="J5:L5"/>
    <mergeCell ref="J7:L7"/>
    <mergeCell ref="M5:Q5"/>
    <mergeCell ref="M7:Q7"/>
    <mergeCell ref="U10:Y10"/>
  </mergeCells>
  <printOptions/>
  <pageMargins left="0.787" right="0.29" top="0.41" bottom="0.32" header="0.24" footer="0.17"/>
  <pageSetup horizontalDpi="200" verticalDpi="200" orientation="portrait" paperSize="9" scale="71" r:id="rId1"/>
  <ignoredErrors>
    <ignoredError sqref="AA16:A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4">
      <selection activeCell="C39" sqref="C39"/>
    </sheetView>
  </sheetViews>
  <sheetFormatPr defaultColWidth="9.00390625" defaultRowHeight="13.5"/>
  <cols>
    <col min="11" max="11" width="10.00390625" style="0" customWidth="1"/>
  </cols>
  <sheetData/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Michi.hagiwara</dc:creator>
  <cp:keywords/>
  <dc:description/>
  <cp:lastModifiedBy>User</cp:lastModifiedBy>
  <dcterms:created xsi:type="dcterms:W3CDTF">2009-06-02T02:40:32Z</dcterms:created>
  <dcterms:modified xsi:type="dcterms:W3CDTF">2011-02-13T14:44:29Z</dcterms:modified>
  <cp:category/>
  <cp:version/>
  <cp:contentType/>
  <cp:contentStatus/>
</cp:coreProperties>
</file>