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1"/>
  </bookViews>
  <sheets>
    <sheet name="前半戦" sheetId="1" r:id="rId1"/>
    <sheet name="後半戦" sheetId="2" r:id="rId2"/>
    <sheet name="写真集" sheetId="3" r:id="rId3"/>
  </sheets>
  <definedNames/>
  <calcPr fullCalcOnLoad="1"/>
</workbook>
</file>

<file path=xl/sharedStrings.xml><?xml version="1.0" encoding="utf-8"?>
<sst xmlns="http://schemas.openxmlformats.org/spreadsheetml/2006/main" count="245" uniqueCount="81">
  <si>
    <t>-</t>
  </si>
  <si>
    <t>得点</t>
  </si>
  <si>
    <t>失点</t>
  </si>
  <si>
    <t>差</t>
  </si>
  <si>
    <t>勝敗</t>
  </si>
  <si>
    <t>順位</t>
  </si>
  <si>
    <t>Aコート</t>
  </si>
  <si>
    <t>Ｂコート</t>
  </si>
  <si>
    <t>-</t>
  </si>
  <si>
    <t>Ｃコート</t>
  </si>
  <si>
    <t>桜山クラブ</t>
  </si>
  <si>
    <t>HIGH CUBE</t>
  </si>
  <si>
    <t>Crew</t>
  </si>
  <si>
    <t>GMV</t>
  </si>
  <si>
    <t>長田クラブ</t>
  </si>
  <si>
    <t>ＯＳＴ</t>
  </si>
  <si>
    <t>鈴木倶楽部</t>
  </si>
  <si>
    <t>あまぞんクラブ</t>
  </si>
  <si>
    <t>ZERO　W</t>
  </si>
  <si>
    <t>MARG</t>
  </si>
  <si>
    <t>CLUB　C</t>
  </si>
  <si>
    <t>TEAM蔵⇔</t>
  </si>
  <si>
    <t>TEAM赤木</t>
  </si>
  <si>
    <t>穂丹</t>
  </si>
  <si>
    <t>NATTU</t>
  </si>
  <si>
    <t>CLUB　TC</t>
  </si>
  <si>
    <t>ZERO　X</t>
  </si>
  <si>
    <t>3-1</t>
  </si>
  <si>
    <t>-</t>
  </si>
  <si>
    <t>1-3</t>
  </si>
  <si>
    <t>0-4</t>
  </si>
  <si>
    <t>4-0</t>
  </si>
  <si>
    <t>2-2</t>
  </si>
  <si>
    <t>-</t>
  </si>
  <si>
    <t>-</t>
  </si>
  <si>
    <t>Aリーグ</t>
  </si>
  <si>
    <t>Dリーグ</t>
  </si>
  <si>
    <t>Cリーグ</t>
  </si>
  <si>
    <t>Bリーグ</t>
  </si>
  <si>
    <t>OST</t>
  </si>
  <si>
    <t>ZERO　W</t>
  </si>
  <si>
    <t>NATTU</t>
  </si>
  <si>
    <t>あまぞんクラブ</t>
  </si>
  <si>
    <t>ZERO　X</t>
  </si>
  <si>
    <t>HIGH　CUBE</t>
  </si>
  <si>
    <t>MARG</t>
  </si>
  <si>
    <t>TEAM　赤木</t>
  </si>
  <si>
    <t>Cコート</t>
  </si>
  <si>
    <t>Crew</t>
  </si>
  <si>
    <t>CLUB TC</t>
  </si>
  <si>
    <t>GMV</t>
  </si>
  <si>
    <t>CLUB C</t>
  </si>
  <si>
    <t>TEAM 蔵⇔</t>
  </si>
  <si>
    <t>愛知県名古屋市北区スポーツセンター</t>
  </si>
  <si>
    <t>優勝</t>
  </si>
  <si>
    <t>準優勝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</si>
  <si>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</si>
  <si>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</si>
  <si>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</si>
  <si>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</si>
  <si>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</si>
  <si>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</si>
  <si>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</si>
  <si>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第１０位</t>
  </si>
  <si>
    <t>第１１位</t>
  </si>
  <si>
    <t>第１２位</t>
  </si>
  <si>
    <t>最優秀選手賞</t>
  </si>
  <si>
    <t>0-2</t>
  </si>
  <si>
    <t>2-0</t>
  </si>
  <si>
    <t>1-1</t>
  </si>
  <si>
    <t>OST</t>
  </si>
  <si>
    <t>第１３位</t>
  </si>
  <si>
    <t>第１４位</t>
  </si>
  <si>
    <t>第１５位</t>
  </si>
  <si>
    <t>第１６位</t>
  </si>
  <si>
    <t>第１７位</t>
  </si>
  <si>
    <t>GMV</t>
  </si>
  <si>
    <t>TEAM 赤木</t>
  </si>
  <si>
    <t>Crew</t>
  </si>
  <si>
    <t>ZERO　W</t>
  </si>
  <si>
    <t>鈴木倶楽部　佐藤　弘樹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</si>
</sst>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647700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13</xdr:col>
      <xdr:colOff>619125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0</xdr:row>
      <xdr:rowOff>0</xdr:rowOff>
    </xdr:from>
    <xdr:to>
      <xdr:col>20</xdr:col>
      <xdr:colOff>590550</xdr:colOff>
      <xdr:row>20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600075</xdr:colOff>
      <xdr:row>0</xdr:row>
      <xdr:rowOff>0</xdr:rowOff>
    </xdr:from>
    <xdr:to>
      <xdr:col>27</xdr:col>
      <xdr:colOff>561975</xdr:colOff>
      <xdr:row>20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16075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571500</xdr:colOff>
      <xdr:row>0</xdr:row>
      <xdr:rowOff>0</xdr:rowOff>
    </xdr:from>
    <xdr:to>
      <xdr:col>34</xdr:col>
      <xdr:colOff>533400</xdr:colOff>
      <xdr:row>20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88100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542925</xdr:colOff>
      <xdr:row>0</xdr:row>
      <xdr:rowOff>0</xdr:rowOff>
    </xdr:from>
    <xdr:to>
      <xdr:col>41</xdr:col>
      <xdr:colOff>504825</xdr:colOff>
      <xdr:row>20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60125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514350</xdr:colOff>
      <xdr:row>0</xdr:row>
      <xdr:rowOff>0</xdr:rowOff>
    </xdr:from>
    <xdr:to>
      <xdr:col>48</xdr:col>
      <xdr:colOff>476250</xdr:colOff>
      <xdr:row>20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632150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485775</xdr:colOff>
      <xdr:row>0</xdr:row>
      <xdr:rowOff>0</xdr:rowOff>
    </xdr:from>
    <xdr:to>
      <xdr:col>55</xdr:col>
      <xdr:colOff>447675</xdr:colOff>
      <xdr:row>20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404175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457200</xdr:colOff>
      <xdr:row>0</xdr:row>
      <xdr:rowOff>0</xdr:rowOff>
    </xdr:from>
    <xdr:to>
      <xdr:col>62</xdr:col>
      <xdr:colOff>419100</xdr:colOff>
      <xdr:row>20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76200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428625</xdr:colOff>
      <xdr:row>0</xdr:row>
      <xdr:rowOff>0</xdr:rowOff>
    </xdr:from>
    <xdr:to>
      <xdr:col>69</xdr:col>
      <xdr:colOff>390525</xdr:colOff>
      <xdr:row>20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948225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400050</xdr:colOff>
      <xdr:row>0</xdr:row>
      <xdr:rowOff>0</xdr:rowOff>
    </xdr:from>
    <xdr:to>
      <xdr:col>76</xdr:col>
      <xdr:colOff>361950</xdr:colOff>
      <xdr:row>20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720250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371475</xdr:colOff>
      <xdr:row>0</xdr:row>
      <xdr:rowOff>0</xdr:rowOff>
    </xdr:from>
    <xdr:to>
      <xdr:col>83</xdr:col>
      <xdr:colOff>333375</xdr:colOff>
      <xdr:row>20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492275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83</xdr:col>
      <xdr:colOff>342900</xdr:colOff>
      <xdr:row>0</xdr:row>
      <xdr:rowOff>0</xdr:rowOff>
    </xdr:from>
    <xdr:to>
      <xdr:col>90</xdr:col>
      <xdr:colOff>304800</xdr:colOff>
      <xdr:row>20</xdr:row>
      <xdr:rowOff>152400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264300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90</xdr:col>
      <xdr:colOff>314325</xdr:colOff>
      <xdr:row>0</xdr:row>
      <xdr:rowOff>0</xdr:rowOff>
    </xdr:from>
    <xdr:to>
      <xdr:col>97</xdr:col>
      <xdr:colOff>276225</xdr:colOff>
      <xdr:row>20</xdr:row>
      <xdr:rowOff>152400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036325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285750</xdr:colOff>
      <xdr:row>0</xdr:row>
      <xdr:rowOff>0</xdr:rowOff>
    </xdr:from>
    <xdr:to>
      <xdr:col>104</xdr:col>
      <xdr:colOff>247650</xdr:colOff>
      <xdr:row>20</xdr:row>
      <xdr:rowOff>152400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808350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104</xdr:col>
      <xdr:colOff>257175</xdr:colOff>
      <xdr:row>0</xdr:row>
      <xdr:rowOff>0</xdr:rowOff>
    </xdr:from>
    <xdr:to>
      <xdr:col>111</xdr:col>
      <xdr:colOff>219075</xdr:colOff>
      <xdr:row>20</xdr:row>
      <xdr:rowOff>152400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580375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111</xdr:col>
      <xdr:colOff>228600</xdr:colOff>
      <xdr:row>0</xdr:row>
      <xdr:rowOff>0</xdr:rowOff>
    </xdr:from>
    <xdr:to>
      <xdr:col>118</xdr:col>
      <xdr:colOff>190500</xdr:colOff>
      <xdr:row>20</xdr:row>
      <xdr:rowOff>152400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352400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X29"/>
  <sheetViews>
    <sheetView workbookViewId="0" topLeftCell="A1">
      <selection activeCell="A1" sqref="A1"/>
    </sheetView>
  </sheetViews>
  <sheetFormatPr defaultColWidth="9.00390625" defaultRowHeight="13.5"/>
  <cols>
    <col min="2" max="19" width="3.625" style="0" customWidth="1"/>
  </cols>
  <sheetData>
    <row r="2" spans="1:24" ht="13.5">
      <c r="A2" s="1" t="s">
        <v>6</v>
      </c>
      <c r="B2" s="14" t="str">
        <f>A3</f>
        <v>桜山クラブ</v>
      </c>
      <c r="C2" s="14"/>
      <c r="D2" s="14"/>
      <c r="E2" s="14" t="str">
        <f>A4</f>
        <v>HIGH CUBE</v>
      </c>
      <c r="F2" s="14"/>
      <c r="G2" s="14"/>
      <c r="H2" s="14" t="str">
        <f>A5</f>
        <v>Crew</v>
      </c>
      <c r="I2" s="14"/>
      <c r="J2" s="14"/>
      <c r="K2" s="14" t="str">
        <f>A6</f>
        <v>GMV</v>
      </c>
      <c r="L2" s="14"/>
      <c r="M2" s="14"/>
      <c r="N2" s="14" t="str">
        <f>A7</f>
        <v>長田クラブ</v>
      </c>
      <c r="O2" s="14"/>
      <c r="P2" s="14"/>
      <c r="Q2" s="14" t="str">
        <f>A8</f>
        <v>ＯＳＴ</v>
      </c>
      <c r="R2" s="14"/>
      <c r="S2" s="14"/>
      <c r="T2" s="1" t="s">
        <v>1</v>
      </c>
      <c r="U2" s="1" t="s">
        <v>2</v>
      </c>
      <c r="V2" s="1" t="s">
        <v>3</v>
      </c>
      <c r="W2" s="1" t="s">
        <v>4</v>
      </c>
      <c r="X2" s="5" t="s">
        <v>5</v>
      </c>
    </row>
    <row r="3" spans="1:24" ht="13.5">
      <c r="A3" s="9" t="s">
        <v>10</v>
      </c>
      <c r="B3" s="13"/>
      <c r="C3" s="13"/>
      <c r="D3" s="13"/>
      <c r="E3" s="2">
        <f>D4</f>
        <v>25</v>
      </c>
      <c r="F3" s="3" t="s">
        <v>0</v>
      </c>
      <c r="G3" s="4">
        <f>B4</f>
        <v>16</v>
      </c>
      <c r="H3" s="2">
        <f>D5</f>
        <v>25</v>
      </c>
      <c r="I3" s="3" t="s">
        <v>0</v>
      </c>
      <c r="J3" s="4">
        <f>B5</f>
        <v>22</v>
      </c>
      <c r="K3" s="2">
        <f>D6</f>
        <v>25</v>
      </c>
      <c r="L3" s="3" t="s">
        <v>0</v>
      </c>
      <c r="M3" s="4">
        <f>B6</f>
        <v>11</v>
      </c>
      <c r="N3" s="2">
        <f>D7</f>
        <v>18</v>
      </c>
      <c r="O3" s="3" t="s">
        <v>0</v>
      </c>
      <c r="P3" s="4">
        <f>B7</f>
        <v>25</v>
      </c>
      <c r="Q3" s="20"/>
      <c r="R3" s="21"/>
      <c r="S3" s="22"/>
      <c r="T3" s="1">
        <f>E3+H3+K3+N3</f>
        <v>93</v>
      </c>
      <c r="U3" s="1">
        <f>G3+J3+M3+P3</f>
        <v>74</v>
      </c>
      <c r="V3" s="1">
        <f aca="true" t="shared" si="0" ref="V3:V8">T3-U3</f>
        <v>19</v>
      </c>
      <c r="W3" s="6" t="s">
        <v>27</v>
      </c>
      <c r="X3" s="1">
        <v>3</v>
      </c>
    </row>
    <row r="4" spans="1:24" ht="13.5">
      <c r="A4" s="9" t="s">
        <v>11</v>
      </c>
      <c r="B4" s="2">
        <v>16</v>
      </c>
      <c r="C4" s="3" t="s">
        <v>0</v>
      </c>
      <c r="D4" s="4">
        <v>25</v>
      </c>
      <c r="E4" s="17"/>
      <c r="F4" s="18"/>
      <c r="G4" s="19"/>
      <c r="H4" s="2">
        <f>G5</f>
        <v>24</v>
      </c>
      <c r="I4" s="3" t="s">
        <v>0</v>
      </c>
      <c r="J4" s="4">
        <f>E5</f>
        <v>26</v>
      </c>
      <c r="K4" s="2">
        <f>G6</f>
        <v>25</v>
      </c>
      <c r="L4" s="3" t="s">
        <v>0</v>
      </c>
      <c r="M4" s="4">
        <f>E6</f>
        <v>8</v>
      </c>
      <c r="N4" s="20"/>
      <c r="O4" s="21"/>
      <c r="P4" s="22"/>
      <c r="Q4" s="2">
        <f>G8</f>
        <v>13</v>
      </c>
      <c r="R4" s="3" t="s">
        <v>0</v>
      </c>
      <c r="S4" s="4">
        <f>E8</f>
        <v>25</v>
      </c>
      <c r="T4" s="1">
        <f>B4+H4+K4+Q4</f>
        <v>78</v>
      </c>
      <c r="U4" s="1">
        <f>D4+J4+M4+S4</f>
        <v>84</v>
      </c>
      <c r="V4" s="1">
        <f t="shared" si="0"/>
        <v>-6</v>
      </c>
      <c r="W4" s="6" t="s">
        <v>29</v>
      </c>
      <c r="X4" s="1">
        <v>4</v>
      </c>
    </row>
    <row r="5" spans="1:24" ht="13.5">
      <c r="A5" s="9" t="s">
        <v>12</v>
      </c>
      <c r="B5" s="2">
        <v>22</v>
      </c>
      <c r="C5" s="3" t="s">
        <v>0</v>
      </c>
      <c r="D5" s="4">
        <v>25</v>
      </c>
      <c r="E5" s="2">
        <v>26</v>
      </c>
      <c r="F5" s="3" t="s">
        <v>0</v>
      </c>
      <c r="G5" s="4">
        <v>24</v>
      </c>
      <c r="H5" s="17"/>
      <c r="I5" s="18"/>
      <c r="J5" s="19"/>
      <c r="K5" s="20"/>
      <c r="L5" s="21"/>
      <c r="M5" s="22"/>
      <c r="N5" s="2">
        <f>J7</f>
        <v>21</v>
      </c>
      <c r="O5" s="3" t="s">
        <v>0</v>
      </c>
      <c r="P5" s="4">
        <f>H7</f>
        <v>25</v>
      </c>
      <c r="Q5" s="2">
        <f>J8</f>
        <v>20</v>
      </c>
      <c r="R5" s="3" t="s">
        <v>0</v>
      </c>
      <c r="S5" s="4">
        <f>H8</f>
        <v>25</v>
      </c>
      <c r="T5" s="1">
        <f>B5+E5+N5+Q5</f>
        <v>89</v>
      </c>
      <c r="U5" s="1">
        <f>D5+G5+P5+S5</f>
        <v>99</v>
      </c>
      <c r="V5" s="1">
        <f t="shared" si="0"/>
        <v>-10</v>
      </c>
      <c r="W5" s="6" t="s">
        <v>29</v>
      </c>
      <c r="X5" s="1">
        <v>5</v>
      </c>
    </row>
    <row r="6" spans="1:24" ht="13.5">
      <c r="A6" s="9" t="s">
        <v>13</v>
      </c>
      <c r="B6" s="2">
        <v>11</v>
      </c>
      <c r="C6" s="3" t="s">
        <v>0</v>
      </c>
      <c r="D6" s="4">
        <v>25</v>
      </c>
      <c r="E6" s="2">
        <v>8</v>
      </c>
      <c r="F6" s="3" t="s">
        <v>0</v>
      </c>
      <c r="G6" s="4">
        <v>25</v>
      </c>
      <c r="H6" s="20"/>
      <c r="I6" s="21"/>
      <c r="J6" s="22"/>
      <c r="K6" s="17"/>
      <c r="L6" s="18"/>
      <c r="M6" s="19"/>
      <c r="N6" s="2">
        <f>M7</f>
        <v>20</v>
      </c>
      <c r="O6" s="3" t="s">
        <v>0</v>
      </c>
      <c r="P6" s="4">
        <f>K7</f>
        <v>25</v>
      </c>
      <c r="Q6" s="2">
        <f>M8</f>
        <v>12</v>
      </c>
      <c r="R6" s="3" t="s">
        <v>0</v>
      </c>
      <c r="S6" s="4">
        <f>K8</f>
        <v>25</v>
      </c>
      <c r="T6" s="1">
        <f>B6+E6+N6+Q6</f>
        <v>51</v>
      </c>
      <c r="U6" s="1">
        <f>D6+G6+P6+S6</f>
        <v>100</v>
      </c>
      <c r="V6" s="1">
        <f t="shared" si="0"/>
        <v>-49</v>
      </c>
      <c r="W6" s="6" t="s">
        <v>30</v>
      </c>
      <c r="X6" s="1">
        <v>6</v>
      </c>
    </row>
    <row r="7" spans="1:24" ht="13.5">
      <c r="A7" s="9" t="s">
        <v>14</v>
      </c>
      <c r="B7" s="2">
        <v>25</v>
      </c>
      <c r="C7" s="3" t="s">
        <v>0</v>
      </c>
      <c r="D7" s="4">
        <v>18</v>
      </c>
      <c r="E7" s="20"/>
      <c r="F7" s="21"/>
      <c r="G7" s="22"/>
      <c r="H7" s="2">
        <v>25</v>
      </c>
      <c r="I7" s="3" t="s">
        <v>0</v>
      </c>
      <c r="J7" s="4">
        <v>21</v>
      </c>
      <c r="K7" s="2">
        <v>25</v>
      </c>
      <c r="L7" s="3" t="s">
        <v>0</v>
      </c>
      <c r="M7" s="4">
        <v>20</v>
      </c>
      <c r="N7" s="17"/>
      <c r="O7" s="18"/>
      <c r="P7" s="19"/>
      <c r="Q7" s="2">
        <f>P8</f>
        <v>25</v>
      </c>
      <c r="R7" s="3" t="s">
        <v>0</v>
      </c>
      <c r="S7" s="4">
        <f>N8</f>
        <v>22</v>
      </c>
      <c r="T7" s="1">
        <f>B7+H7+K7+Q7</f>
        <v>100</v>
      </c>
      <c r="U7" s="1">
        <f>D7+J7+M7+S7</f>
        <v>81</v>
      </c>
      <c r="V7" s="1">
        <f t="shared" si="0"/>
        <v>19</v>
      </c>
      <c r="W7" s="6" t="s">
        <v>31</v>
      </c>
      <c r="X7" s="1">
        <v>1</v>
      </c>
    </row>
    <row r="8" spans="1:24" ht="13.5">
      <c r="A8" s="9" t="s">
        <v>15</v>
      </c>
      <c r="B8" s="16"/>
      <c r="C8" s="16"/>
      <c r="D8" s="16"/>
      <c r="E8" s="2">
        <v>25</v>
      </c>
      <c r="F8" s="3" t="s">
        <v>0</v>
      </c>
      <c r="G8" s="4">
        <v>13</v>
      </c>
      <c r="H8" s="2">
        <v>25</v>
      </c>
      <c r="I8" s="3" t="s">
        <v>0</v>
      </c>
      <c r="J8" s="4">
        <v>20</v>
      </c>
      <c r="K8" s="2">
        <v>25</v>
      </c>
      <c r="L8" s="3" t="s">
        <v>0</v>
      </c>
      <c r="M8" s="4">
        <v>12</v>
      </c>
      <c r="N8" s="2">
        <v>22</v>
      </c>
      <c r="O8" s="3" t="s">
        <v>0</v>
      </c>
      <c r="P8" s="4">
        <v>25</v>
      </c>
      <c r="Q8" s="17"/>
      <c r="R8" s="18"/>
      <c r="S8" s="19"/>
      <c r="T8" s="1">
        <f>E8+H8+K8+N8</f>
        <v>97</v>
      </c>
      <c r="U8" s="1">
        <f>G8+J8+M8+P8</f>
        <v>70</v>
      </c>
      <c r="V8" s="1">
        <f t="shared" si="0"/>
        <v>27</v>
      </c>
      <c r="W8" s="6" t="s">
        <v>27</v>
      </c>
      <c r="X8" s="1">
        <v>2</v>
      </c>
    </row>
    <row r="11" spans="1:24" ht="13.5">
      <c r="A11" s="1" t="s">
        <v>7</v>
      </c>
      <c r="B11" s="15" t="str">
        <f>A12</f>
        <v>鈴木倶楽部</v>
      </c>
      <c r="C11" s="15"/>
      <c r="D11" s="15"/>
      <c r="E11" s="15" t="str">
        <f>A13</f>
        <v>あまぞんクラブ</v>
      </c>
      <c r="F11" s="15"/>
      <c r="G11" s="15"/>
      <c r="H11" s="15" t="str">
        <f>A14</f>
        <v>ZERO　W</v>
      </c>
      <c r="I11" s="15"/>
      <c r="J11" s="15"/>
      <c r="K11" s="15" t="str">
        <f>A15</f>
        <v>MARG</v>
      </c>
      <c r="L11" s="15"/>
      <c r="M11" s="15"/>
      <c r="N11" s="15" t="str">
        <f>A16</f>
        <v>CLUB　C</v>
      </c>
      <c r="O11" s="15"/>
      <c r="P11" s="15"/>
      <c r="Q11" s="15" t="str">
        <f>A17</f>
        <v>TEAM蔵⇔</v>
      </c>
      <c r="R11" s="15"/>
      <c r="S11" s="15"/>
      <c r="T11" s="1" t="s">
        <v>1</v>
      </c>
      <c r="U11" s="1" t="s">
        <v>2</v>
      </c>
      <c r="V11" s="1" t="s">
        <v>3</v>
      </c>
      <c r="W11" s="1" t="s">
        <v>4</v>
      </c>
      <c r="X11" s="5" t="s">
        <v>5</v>
      </c>
    </row>
    <row r="12" spans="1:24" ht="13.5">
      <c r="A12" s="9" t="s">
        <v>16</v>
      </c>
      <c r="B12" s="13"/>
      <c r="C12" s="13"/>
      <c r="D12" s="13"/>
      <c r="E12" s="2">
        <f>D13</f>
        <v>25</v>
      </c>
      <c r="F12" s="3" t="s">
        <v>28</v>
      </c>
      <c r="G12" s="4">
        <f>B13</f>
        <v>18</v>
      </c>
      <c r="H12" s="2">
        <f>D14</f>
        <v>21</v>
      </c>
      <c r="I12" s="3" t="s">
        <v>28</v>
      </c>
      <c r="J12" s="4">
        <f>B14</f>
        <v>25</v>
      </c>
      <c r="K12" s="2">
        <f>D15</f>
        <v>25</v>
      </c>
      <c r="L12" s="3" t="s">
        <v>28</v>
      </c>
      <c r="M12" s="4">
        <f>B15</f>
        <v>15</v>
      </c>
      <c r="N12" s="2">
        <f>D16</f>
        <v>25</v>
      </c>
      <c r="O12" s="3" t="s">
        <v>28</v>
      </c>
      <c r="P12" s="4">
        <f>B16</f>
        <v>11</v>
      </c>
      <c r="Q12" s="20"/>
      <c r="R12" s="21"/>
      <c r="S12" s="22"/>
      <c r="T12" s="1">
        <f>E12+H12+K12+N12</f>
        <v>96</v>
      </c>
      <c r="U12" s="1">
        <f>G12+J12+M12+P12</f>
        <v>69</v>
      </c>
      <c r="V12" s="1">
        <f aca="true" t="shared" si="1" ref="V12:V17">T12-U12</f>
        <v>27</v>
      </c>
      <c r="W12" s="6" t="s">
        <v>27</v>
      </c>
      <c r="X12" s="1">
        <v>2</v>
      </c>
    </row>
    <row r="13" spans="1:24" ht="13.5">
      <c r="A13" s="9" t="s">
        <v>17</v>
      </c>
      <c r="B13" s="2">
        <v>18</v>
      </c>
      <c r="C13" s="3" t="s">
        <v>0</v>
      </c>
      <c r="D13" s="4">
        <v>25</v>
      </c>
      <c r="E13" s="17"/>
      <c r="F13" s="18"/>
      <c r="G13" s="19"/>
      <c r="H13" s="2">
        <f>G14</f>
        <v>16</v>
      </c>
      <c r="I13" s="3" t="s">
        <v>28</v>
      </c>
      <c r="J13" s="4">
        <f>E14</f>
        <v>25</v>
      </c>
      <c r="K13" s="2">
        <f>G15</f>
        <v>13</v>
      </c>
      <c r="L13" s="3" t="s">
        <v>28</v>
      </c>
      <c r="M13" s="4">
        <f>E15</f>
        <v>25</v>
      </c>
      <c r="N13" s="20"/>
      <c r="O13" s="21"/>
      <c r="P13" s="22"/>
      <c r="Q13" s="2">
        <f>G17</f>
        <v>25</v>
      </c>
      <c r="R13" s="3" t="s">
        <v>28</v>
      </c>
      <c r="S13" s="4">
        <f>E17</f>
        <v>16</v>
      </c>
      <c r="T13" s="1">
        <f>B13+H13+K13+Q13</f>
        <v>72</v>
      </c>
      <c r="U13" s="1">
        <f>D13+J13+M13+S13</f>
        <v>91</v>
      </c>
      <c r="V13" s="1">
        <f t="shared" si="1"/>
        <v>-19</v>
      </c>
      <c r="W13" s="6" t="s">
        <v>29</v>
      </c>
      <c r="X13" s="1">
        <v>4</v>
      </c>
    </row>
    <row r="14" spans="1:24" ht="13.5">
      <c r="A14" s="9" t="s">
        <v>18</v>
      </c>
      <c r="B14" s="2">
        <v>25</v>
      </c>
      <c r="C14" s="3" t="s">
        <v>0</v>
      </c>
      <c r="D14" s="4">
        <v>21</v>
      </c>
      <c r="E14" s="2">
        <v>25</v>
      </c>
      <c r="F14" s="3" t="s">
        <v>0</v>
      </c>
      <c r="G14" s="4">
        <v>16</v>
      </c>
      <c r="H14" s="17"/>
      <c r="I14" s="18"/>
      <c r="J14" s="19"/>
      <c r="K14" s="20"/>
      <c r="L14" s="21"/>
      <c r="M14" s="22"/>
      <c r="N14" s="2">
        <f>J16</f>
        <v>25</v>
      </c>
      <c r="O14" s="3" t="s">
        <v>28</v>
      </c>
      <c r="P14" s="4">
        <f>H16</f>
        <v>15</v>
      </c>
      <c r="Q14" s="2">
        <f>J17</f>
        <v>25</v>
      </c>
      <c r="R14" s="3" t="s">
        <v>28</v>
      </c>
      <c r="S14" s="4">
        <f>H17</f>
        <v>13</v>
      </c>
      <c r="T14" s="1">
        <f>B14+E14+N14+Q14</f>
        <v>100</v>
      </c>
      <c r="U14" s="1">
        <f>D14+G14+P14+S14</f>
        <v>65</v>
      </c>
      <c r="V14" s="1">
        <f t="shared" si="1"/>
        <v>35</v>
      </c>
      <c r="W14" s="6" t="s">
        <v>31</v>
      </c>
      <c r="X14" s="1">
        <v>1</v>
      </c>
    </row>
    <row r="15" spans="1:24" ht="13.5">
      <c r="A15" s="9" t="s">
        <v>19</v>
      </c>
      <c r="B15" s="2">
        <v>15</v>
      </c>
      <c r="C15" s="3" t="s">
        <v>0</v>
      </c>
      <c r="D15" s="4">
        <v>25</v>
      </c>
      <c r="E15" s="2">
        <v>25</v>
      </c>
      <c r="F15" s="3" t="s">
        <v>0</v>
      </c>
      <c r="G15" s="4">
        <v>13</v>
      </c>
      <c r="H15" s="20"/>
      <c r="I15" s="21"/>
      <c r="J15" s="22"/>
      <c r="K15" s="17"/>
      <c r="L15" s="18"/>
      <c r="M15" s="19"/>
      <c r="N15" s="2">
        <f>M16</f>
        <v>25</v>
      </c>
      <c r="O15" s="3" t="s">
        <v>28</v>
      </c>
      <c r="P15" s="4">
        <f>K16</f>
        <v>16</v>
      </c>
      <c r="Q15" s="2">
        <f>M17</f>
        <v>25</v>
      </c>
      <c r="R15" s="3" t="s">
        <v>28</v>
      </c>
      <c r="S15" s="4">
        <f>K17</f>
        <v>23</v>
      </c>
      <c r="T15" s="1">
        <f>B15+E15+N15+Q15</f>
        <v>90</v>
      </c>
      <c r="U15" s="1">
        <f>D15+G15+P15+S15</f>
        <v>77</v>
      </c>
      <c r="V15" s="1">
        <f t="shared" si="1"/>
        <v>13</v>
      </c>
      <c r="W15" s="6" t="s">
        <v>27</v>
      </c>
      <c r="X15" s="1">
        <v>3</v>
      </c>
    </row>
    <row r="16" spans="1:24" ht="13.5">
      <c r="A16" s="9" t="s">
        <v>20</v>
      </c>
      <c r="B16" s="2">
        <v>11</v>
      </c>
      <c r="C16" s="3" t="s">
        <v>0</v>
      </c>
      <c r="D16" s="4">
        <v>25</v>
      </c>
      <c r="E16" s="20"/>
      <c r="F16" s="21"/>
      <c r="G16" s="22"/>
      <c r="H16" s="2">
        <v>15</v>
      </c>
      <c r="I16" s="3" t="s">
        <v>0</v>
      </c>
      <c r="J16" s="4">
        <v>25</v>
      </c>
      <c r="K16" s="2">
        <v>16</v>
      </c>
      <c r="L16" s="3" t="s">
        <v>0</v>
      </c>
      <c r="M16" s="4">
        <v>25</v>
      </c>
      <c r="N16" s="17"/>
      <c r="O16" s="18"/>
      <c r="P16" s="19"/>
      <c r="Q16" s="2">
        <f>P17</f>
        <v>25</v>
      </c>
      <c r="R16" s="3" t="s">
        <v>28</v>
      </c>
      <c r="S16" s="4">
        <f>N17</f>
        <v>13</v>
      </c>
      <c r="T16" s="1">
        <f>B16+H16+K16+Q16</f>
        <v>67</v>
      </c>
      <c r="U16" s="1">
        <f>D16+J16+M16+S16</f>
        <v>88</v>
      </c>
      <c r="V16" s="1">
        <f t="shared" si="1"/>
        <v>-21</v>
      </c>
      <c r="W16" s="6" t="s">
        <v>29</v>
      </c>
      <c r="X16" s="1">
        <v>5</v>
      </c>
    </row>
    <row r="17" spans="1:24" ht="13.5">
      <c r="A17" s="9" t="s">
        <v>21</v>
      </c>
      <c r="B17" s="16"/>
      <c r="C17" s="16"/>
      <c r="D17" s="16"/>
      <c r="E17" s="2">
        <v>16</v>
      </c>
      <c r="F17" s="3" t="s">
        <v>0</v>
      </c>
      <c r="G17" s="4">
        <v>25</v>
      </c>
      <c r="H17" s="2">
        <v>13</v>
      </c>
      <c r="I17" s="3" t="s">
        <v>0</v>
      </c>
      <c r="J17" s="4">
        <v>25</v>
      </c>
      <c r="K17" s="2">
        <v>23</v>
      </c>
      <c r="L17" s="3" t="s">
        <v>0</v>
      </c>
      <c r="M17" s="4">
        <v>25</v>
      </c>
      <c r="N17" s="2">
        <v>13</v>
      </c>
      <c r="O17" s="3" t="s">
        <v>0</v>
      </c>
      <c r="P17" s="4">
        <v>25</v>
      </c>
      <c r="Q17" s="17"/>
      <c r="R17" s="18"/>
      <c r="S17" s="19"/>
      <c r="T17" s="1">
        <f>E17+H17+K17+N17</f>
        <v>65</v>
      </c>
      <c r="U17" s="1">
        <f>G17+J17+M17+P17</f>
        <v>100</v>
      </c>
      <c r="V17" s="1">
        <f t="shared" si="1"/>
        <v>-35</v>
      </c>
      <c r="W17" s="6" t="s">
        <v>30</v>
      </c>
      <c r="X17" s="1">
        <v>6</v>
      </c>
    </row>
    <row r="20" spans="1:24" ht="13.5">
      <c r="A20" s="1" t="s">
        <v>9</v>
      </c>
      <c r="B20" s="15" t="str">
        <f>A21</f>
        <v>TEAM赤木</v>
      </c>
      <c r="C20" s="15"/>
      <c r="D20" s="15"/>
      <c r="E20" s="15" t="str">
        <f>A22</f>
        <v>穂丹</v>
      </c>
      <c r="F20" s="15"/>
      <c r="G20" s="15"/>
      <c r="H20" s="15" t="str">
        <f>A23</f>
        <v>NATTU</v>
      </c>
      <c r="I20" s="15"/>
      <c r="J20" s="15"/>
      <c r="K20" s="15" t="str">
        <f>A24</f>
        <v>CLUB　TC</v>
      </c>
      <c r="L20" s="15"/>
      <c r="M20" s="15"/>
      <c r="N20" s="15" t="str">
        <f>A25</f>
        <v>ZERO　X</v>
      </c>
      <c r="O20" s="15"/>
      <c r="P20" s="15"/>
      <c r="Q20" s="7"/>
      <c r="S20" s="8"/>
      <c r="T20" s="1" t="s">
        <v>1</v>
      </c>
      <c r="U20" s="1" t="s">
        <v>2</v>
      </c>
      <c r="V20" s="1" t="s">
        <v>3</v>
      </c>
      <c r="W20" s="1" t="s">
        <v>4</v>
      </c>
      <c r="X20" s="5" t="s">
        <v>5</v>
      </c>
    </row>
    <row r="21" spans="1:24" ht="13.5">
      <c r="A21" s="9" t="s">
        <v>22</v>
      </c>
      <c r="B21" s="13"/>
      <c r="C21" s="13"/>
      <c r="D21" s="13"/>
      <c r="E21" s="2">
        <f>D22</f>
        <v>21</v>
      </c>
      <c r="F21" s="3" t="s">
        <v>8</v>
      </c>
      <c r="G21" s="4">
        <f>B22</f>
        <v>25</v>
      </c>
      <c r="H21" s="2">
        <f>D23</f>
        <v>23</v>
      </c>
      <c r="I21" s="3" t="s">
        <v>8</v>
      </c>
      <c r="J21" s="4">
        <f>B23</f>
        <v>25</v>
      </c>
      <c r="K21" s="2">
        <f>D24</f>
        <v>25</v>
      </c>
      <c r="L21" s="3" t="s">
        <v>8</v>
      </c>
      <c r="M21" s="4">
        <f>B24</f>
        <v>15</v>
      </c>
      <c r="N21" s="2">
        <f>D25</f>
        <v>19</v>
      </c>
      <c r="O21" s="3" t="s">
        <v>8</v>
      </c>
      <c r="P21" s="4">
        <f>B25</f>
        <v>25</v>
      </c>
      <c r="Q21" s="7"/>
      <c r="T21" s="1">
        <f>E21+H21+K21+N21</f>
        <v>88</v>
      </c>
      <c r="U21" s="1">
        <f>G21+J21+M21+P21</f>
        <v>90</v>
      </c>
      <c r="V21" s="1">
        <f>T21-U21</f>
        <v>-2</v>
      </c>
      <c r="W21" s="6" t="s">
        <v>29</v>
      </c>
      <c r="X21" s="1">
        <v>4</v>
      </c>
    </row>
    <row r="22" spans="1:24" ht="13.5">
      <c r="A22" s="9" t="s">
        <v>23</v>
      </c>
      <c r="B22" s="2">
        <v>25</v>
      </c>
      <c r="C22" s="3" t="s">
        <v>8</v>
      </c>
      <c r="D22" s="4">
        <v>21</v>
      </c>
      <c r="E22" s="13"/>
      <c r="F22" s="13"/>
      <c r="G22" s="13"/>
      <c r="H22" s="2">
        <f>G23</f>
        <v>25</v>
      </c>
      <c r="I22" s="3" t="s">
        <v>8</v>
      </c>
      <c r="J22" s="4">
        <f>E23</f>
        <v>17</v>
      </c>
      <c r="K22" s="2">
        <f>G24</f>
        <v>25</v>
      </c>
      <c r="L22" s="3" t="s">
        <v>8</v>
      </c>
      <c r="M22" s="4">
        <f>E24</f>
        <v>16</v>
      </c>
      <c r="N22" s="2">
        <f>G25</f>
        <v>18</v>
      </c>
      <c r="O22" s="3" t="s">
        <v>8</v>
      </c>
      <c r="P22" s="4">
        <f>E25</f>
        <v>25</v>
      </c>
      <c r="Q22" s="7"/>
      <c r="T22" s="1">
        <f>B22+H22+K22+N22</f>
        <v>93</v>
      </c>
      <c r="U22" s="1">
        <f>D22+J22+M22+P22</f>
        <v>79</v>
      </c>
      <c r="V22" s="1">
        <f>T22-U22</f>
        <v>14</v>
      </c>
      <c r="W22" s="6" t="s">
        <v>27</v>
      </c>
      <c r="X22" s="1">
        <v>1</v>
      </c>
    </row>
    <row r="23" spans="1:24" ht="13.5">
      <c r="A23" s="9" t="s">
        <v>24</v>
      </c>
      <c r="B23" s="2">
        <v>25</v>
      </c>
      <c r="C23" s="3" t="s">
        <v>8</v>
      </c>
      <c r="D23" s="4">
        <v>23</v>
      </c>
      <c r="E23" s="2">
        <v>17</v>
      </c>
      <c r="F23" s="3" t="s">
        <v>8</v>
      </c>
      <c r="G23" s="4">
        <v>25</v>
      </c>
      <c r="H23" s="13"/>
      <c r="I23" s="13"/>
      <c r="J23" s="13"/>
      <c r="K23" s="2">
        <f>J24</f>
        <v>25</v>
      </c>
      <c r="L23" s="3" t="s">
        <v>8</v>
      </c>
      <c r="M23" s="4">
        <f>H24</f>
        <v>21</v>
      </c>
      <c r="N23" s="2">
        <f>J25</f>
        <v>25</v>
      </c>
      <c r="O23" s="3" t="s">
        <v>8</v>
      </c>
      <c r="P23" s="4">
        <f>H25</f>
        <v>20</v>
      </c>
      <c r="Q23" s="7"/>
      <c r="T23" s="1">
        <f>B23+E23+K23+N23</f>
        <v>92</v>
      </c>
      <c r="U23" s="1">
        <f>D23+G23+M23+P23</f>
        <v>89</v>
      </c>
      <c r="V23" s="1">
        <f>T23-U23</f>
        <v>3</v>
      </c>
      <c r="W23" s="6" t="s">
        <v>27</v>
      </c>
      <c r="X23" s="1">
        <v>2</v>
      </c>
    </row>
    <row r="24" spans="1:24" ht="13.5">
      <c r="A24" s="9" t="s">
        <v>25</v>
      </c>
      <c r="B24" s="2">
        <v>15</v>
      </c>
      <c r="C24" s="3" t="s">
        <v>8</v>
      </c>
      <c r="D24" s="4">
        <v>25</v>
      </c>
      <c r="E24" s="2">
        <v>16</v>
      </c>
      <c r="F24" s="3" t="s">
        <v>8</v>
      </c>
      <c r="G24" s="4">
        <v>25</v>
      </c>
      <c r="H24" s="2">
        <v>21</v>
      </c>
      <c r="I24" s="3" t="s">
        <v>8</v>
      </c>
      <c r="J24" s="4">
        <v>25</v>
      </c>
      <c r="K24" s="13"/>
      <c r="L24" s="13"/>
      <c r="M24" s="13"/>
      <c r="N24" s="2">
        <f>M25</f>
        <v>25</v>
      </c>
      <c r="O24" s="3" t="s">
        <v>8</v>
      </c>
      <c r="P24" s="4">
        <f>K25</f>
        <v>22</v>
      </c>
      <c r="Q24" s="7"/>
      <c r="T24" s="1">
        <f>B24+E24+H24+N24</f>
        <v>77</v>
      </c>
      <c r="U24" s="1">
        <f>D24+G24+J24+P24</f>
        <v>97</v>
      </c>
      <c r="V24" s="1">
        <f>T24-U24</f>
        <v>-20</v>
      </c>
      <c r="W24" s="6" t="s">
        <v>29</v>
      </c>
      <c r="X24" s="1">
        <v>5</v>
      </c>
    </row>
    <row r="25" spans="1:24" ht="13.5">
      <c r="A25" s="9" t="s">
        <v>26</v>
      </c>
      <c r="B25" s="2">
        <v>25</v>
      </c>
      <c r="C25" s="3" t="s">
        <v>8</v>
      </c>
      <c r="D25" s="4">
        <v>19</v>
      </c>
      <c r="E25" s="2">
        <v>25</v>
      </c>
      <c r="F25" s="3" t="s">
        <v>8</v>
      </c>
      <c r="G25" s="4">
        <v>18</v>
      </c>
      <c r="H25" s="2">
        <v>20</v>
      </c>
      <c r="I25" s="3" t="s">
        <v>8</v>
      </c>
      <c r="J25" s="4">
        <v>25</v>
      </c>
      <c r="K25" s="2">
        <v>22</v>
      </c>
      <c r="L25" s="3" t="s">
        <v>8</v>
      </c>
      <c r="M25" s="4">
        <v>25</v>
      </c>
      <c r="N25" s="13"/>
      <c r="O25" s="13"/>
      <c r="P25" s="13"/>
      <c r="Q25" s="7"/>
      <c r="T25" s="1">
        <f>B25+E25+H25+K25</f>
        <v>92</v>
      </c>
      <c r="U25" s="1">
        <f>D25+G25+J25+M25</f>
        <v>87</v>
      </c>
      <c r="V25" s="1">
        <f>T25-U25</f>
        <v>5</v>
      </c>
      <c r="W25" s="6" t="s">
        <v>32</v>
      </c>
      <c r="X25" s="1">
        <v>3</v>
      </c>
    </row>
    <row r="28" ht="13.5">
      <c r="B28" s="10"/>
    </row>
    <row r="29" ht="13.5">
      <c r="B29" s="10"/>
    </row>
  </sheetData>
  <mergeCells count="46">
    <mergeCell ref="B17:D17"/>
    <mergeCell ref="Q17:S17"/>
    <mergeCell ref="Q8:S8"/>
    <mergeCell ref="B20:D20"/>
    <mergeCell ref="E20:G20"/>
    <mergeCell ref="H20:J20"/>
    <mergeCell ref="K20:M20"/>
    <mergeCell ref="N20:P20"/>
    <mergeCell ref="H15:J15"/>
    <mergeCell ref="K15:M15"/>
    <mergeCell ref="B12:D12"/>
    <mergeCell ref="Q12:S12"/>
    <mergeCell ref="N7:P7"/>
    <mergeCell ref="E16:G16"/>
    <mergeCell ref="N16:P16"/>
    <mergeCell ref="H14:J14"/>
    <mergeCell ref="K14:M14"/>
    <mergeCell ref="E13:G13"/>
    <mergeCell ref="N13:P13"/>
    <mergeCell ref="Q3:S3"/>
    <mergeCell ref="H11:J11"/>
    <mergeCell ref="K11:M11"/>
    <mergeCell ref="N11:P11"/>
    <mergeCell ref="Q11:S11"/>
    <mergeCell ref="N4:P4"/>
    <mergeCell ref="H5:J5"/>
    <mergeCell ref="K5:M5"/>
    <mergeCell ref="H6:J6"/>
    <mergeCell ref="K6:M6"/>
    <mergeCell ref="H2:J2"/>
    <mergeCell ref="K2:M2"/>
    <mergeCell ref="N2:P2"/>
    <mergeCell ref="Q2:S2"/>
    <mergeCell ref="B2:D2"/>
    <mergeCell ref="B3:D3"/>
    <mergeCell ref="B11:D11"/>
    <mergeCell ref="E11:G11"/>
    <mergeCell ref="B8:D8"/>
    <mergeCell ref="E2:G2"/>
    <mergeCell ref="E4:G4"/>
    <mergeCell ref="E7:G7"/>
    <mergeCell ref="N25:P25"/>
    <mergeCell ref="B21:D21"/>
    <mergeCell ref="E22:G22"/>
    <mergeCell ref="H23:J23"/>
    <mergeCell ref="K24:M2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25390625" style="0" bestFit="1" customWidth="1"/>
    <col min="2" max="3" width="11.125" style="0" customWidth="1"/>
    <col min="4" max="4" width="3.625" style="0" customWidth="1"/>
    <col min="5" max="5" width="10.625" style="0" customWidth="1"/>
    <col min="6" max="14" width="3.625" style="0" customWidth="1"/>
    <col min="15" max="20" width="10.625" style="0" customWidth="1"/>
  </cols>
  <sheetData>
    <row r="1" spans="1:2" ht="13.5">
      <c r="A1" s="11">
        <v>40077</v>
      </c>
      <c r="B1" s="12" t="s">
        <v>53</v>
      </c>
    </row>
    <row r="2" spans="1:19" ht="13.5">
      <c r="A2" s="1" t="s">
        <v>54</v>
      </c>
      <c r="B2" s="15" t="s">
        <v>16</v>
      </c>
      <c r="C2" s="15"/>
      <c r="E2" s="1" t="s">
        <v>35</v>
      </c>
      <c r="F2" s="14" t="str">
        <f>E3</f>
        <v>長田クラブ</v>
      </c>
      <c r="G2" s="14"/>
      <c r="H2" s="14"/>
      <c r="I2" s="14" t="str">
        <f>E4</f>
        <v>鈴木倶楽部</v>
      </c>
      <c r="J2" s="14"/>
      <c r="K2" s="14"/>
      <c r="L2" s="14" t="str">
        <f>E5</f>
        <v>穂丹</v>
      </c>
      <c r="M2" s="14"/>
      <c r="N2" s="14"/>
      <c r="O2" s="1" t="s">
        <v>1</v>
      </c>
      <c r="P2" s="1" t="s">
        <v>2</v>
      </c>
      <c r="Q2" s="1" t="s">
        <v>3</v>
      </c>
      <c r="R2" s="1" t="s">
        <v>4</v>
      </c>
      <c r="S2" s="5" t="s">
        <v>5</v>
      </c>
    </row>
    <row r="3" spans="1:19" ht="13.5">
      <c r="A3" s="1" t="s">
        <v>55</v>
      </c>
      <c r="B3" s="15" t="s">
        <v>79</v>
      </c>
      <c r="C3" s="15"/>
      <c r="E3" s="9" t="s">
        <v>14</v>
      </c>
      <c r="F3" s="13"/>
      <c r="G3" s="13"/>
      <c r="H3" s="13"/>
      <c r="I3" s="2">
        <f>H4</f>
        <v>25</v>
      </c>
      <c r="J3" s="3" t="s">
        <v>33</v>
      </c>
      <c r="K3" s="4">
        <f>F4</f>
        <v>21</v>
      </c>
      <c r="L3" s="2">
        <f>H5</f>
        <v>17</v>
      </c>
      <c r="M3" s="3" t="s">
        <v>33</v>
      </c>
      <c r="N3" s="4">
        <f>F5</f>
        <v>25</v>
      </c>
      <c r="O3" s="1">
        <f>I3+L3</f>
        <v>42</v>
      </c>
      <c r="P3" s="1">
        <f>K3+N3</f>
        <v>46</v>
      </c>
      <c r="Q3" s="1">
        <f>O3-P3</f>
        <v>-4</v>
      </c>
      <c r="R3" s="6" t="s">
        <v>69</v>
      </c>
      <c r="S3" s="1">
        <v>3</v>
      </c>
    </row>
    <row r="4" spans="1:19" ht="13.5">
      <c r="A4" s="1" t="s">
        <v>56</v>
      </c>
      <c r="B4" s="15" t="s">
        <v>24</v>
      </c>
      <c r="C4" s="15"/>
      <c r="E4" s="9" t="s">
        <v>16</v>
      </c>
      <c r="F4" s="2">
        <v>21</v>
      </c>
      <c r="G4" s="3" t="s">
        <v>34</v>
      </c>
      <c r="H4" s="4">
        <v>25</v>
      </c>
      <c r="I4" s="13"/>
      <c r="J4" s="13"/>
      <c r="K4" s="13"/>
      <c r="L4" s="2">
        <f>K5</f>
        <v>25</v>
      </c>
      <c r="M4" s="3" t="s">
        <v>34</v>
      </c>
      <c r="N4" s="4">
        <f>I5</f>
        <v>15</v>
      </c>
      <c r="O4" s="1">
        <f>F4+L4</f>
        <v>46</v>
      </c>
      <c r="P4" s="1">
        <f>H4+N4</f>
        <v>40</v>
      </c>
      <c r="Q4" s="1">
        <f>O4-P4</f>
        <v>6</v>
      </c>
      <c r="R4" s="6" t="s">
        <v>69</v>
      </c>
      <c r="S4" s="1">
        <v>1</v>
      </c>
    </row>
    <row r="5" spans="1:19" ht="13.5">
      <c r="A5" s="1" t="s">
        <v>57</v>
      </c>
      <c r="B5" s="15" t="s">
        <v>23</v>
      </c>
      <c r="C5" s="15"/>
      <c r="E5" s="9" t="s">
        <v>23</v>
      </c>
      <c r="F5" s="2">
        <v>25</v>
      </c>
      <c r="G5" s="3" t="s">
        <v>34</v>
      </c>
      <c r="H5" s="4">
        <v>17</v>
      </c>
      <c r="I5" s="2">
        <v>15</v>
      </c>
      <c r="J5" s="3" t="s">
        <v>34</v>
      </c>
      <c r="K5" s="4">
        <v>25</v>
      </c>
      <c r="L5" s="13"/>
      <c r="M5" s="13"/>
      <c r="N5" s="13"/>
      <c r="O5" s="1">
        <f>F5+I5</f>
        <v>40</v>
      </c>
      <c r="P5" s="1">
        <f>H5+K5</f>
        <v>42</v>
      </c>
      <c r="Q5" s="1">
        <f>O5-P5</f>
        <v>-2</v>
      </c>
      <c r="R5" s="6" t="s">
        <v>69</v>
      </c>
      <c r="S5" s="1">
        <v>2</v>
      </c>
    </row>
    <row r="6" spans="1:3" ht="13.5">
      <c r="A6" s="1" t="s">
        <v>58</v>
      </c>
      <c r="B6" s="15" t="s">
        <v>14</v>
      </c>
      <c r="C6" s="15"/>
    </row>
    <row r="7" spans="1:19" ht="13.5">
      <c r="A7" s="1" t="s">
        <v>59</v>
      </c>
      <c r="B7" s="15" t="s">
        <v>70</v>
      </c>
      <c r="C7" s="15"/>
      <c r="E7" s="1" t="s">
        <v>38</v>
      </c>
      <c r="F7" s="14" t="str">
        <f>E8</f>
        <v>OST</v>
      </c>
      <c r="G7" s="14"/>
      <c r="H7" s="14"/>
      <c r="I7" s="14" t="str">
        <f>E9</f>
        <v>ZERO　W</v>
      </c>
      <c r="J7" s="14"/>
      <c r="K7" s="14"/>
      <c r="L7" s="14" t="str">
        <f>E10</f>
        <v>NATTU</v>
      </c>
      <c r="M7" s="14"/>
      <c r="N7" s="14"/>
      <c r="O7" s="1" t="s">
        <v>1</v>
      </c>
      <c r="P7" s="1" t="s">
        <v>2</v>
      </c>
      <c r="Q7" s="1" t="s">
        <v>3</v>
      </c>
      <c r="R7" s="1" t="s">
        <v>4</v>
      </c>
      <c r="S7" s="5" t="s">
        <v>5</v>
      </c>
    </row>
    <row r="8" spans="1:19" ht="13.5">
      <c r="A8" s="1" t="s">
        <v>60</v>
      </c>
      <c r="B8" s="15" t="s">
        <v>19</v>
      </c>
      <c r="C8" s="15"/>
      <c r="E8" s="9" t="s">
        <v>39</v>
      </c>
      <c r="F8" s="13"/>
      <c r="G8" s="13"/>
      <c r="H8" s="13"/>
      <c r="I8" s="2">
        <f>H9</f>
        <v>18</v>
      </c>
      <c r="J8" s="3" t="s">
        <v>33</v>
      </c>
      <c r="K8" s="4">
        <f>F9</f>
        <v>25</v>
      </c>
      <c r="L8" s="2">
        <f>H10</f>
        <v>15</v>
      </c>
      <c r="M8" s="3" t="s">
        <v>33</v>
      </c>
      <c r="N8" s="4">
        <f>F10</f>
        <v>25</v>
      </c>
      <c r="O8" s="1">
        <f>I8+L8</f>
        <v>33</v>
      </c>
      <c r="P8" s="1">
        <f>K8+N8</f>
        <v>50</v>
      </c>
      <c r="Q8" s="1">
        <f>O8-P8</f>
        <v>-17</v>
      </c>
      <c r="R8" s="6" t="s">
        <v>67</v>
      </c>
      <c r="S8" s="1">
        <v>3</v>
      </c>
    </row>
    <row r="9" spans="1:19" ht="13.5">
      <c r="A9" s="1" t="s">
        <v>61</v>
      </c>
      <c r="B9" s="15" t="s">
        <v>17</v>
      </c>
      <c r="C9" s="15"/>
      <c r="E9" s="9" t="s">
        <v>40</v>
      </c>
      <c r="F9" s="2">
        <v>25</v>
      </c>
      <c r="G9" s="3" t="s">
        <v>34</v>
      </c>
      <c r="H9" s="4">
        <v>18</v>
      </c>
      <c r="I9" s="13"/>
      <c r="J9" s="13"/>
      <c r="K9" s="13"/>
      <c r="L9" s="2">
        <f>K10</f>
        <v>25</v>
      </c>
      <c r="M9" s="3" t="s">
        <v>34</v>
      </c>
      <c r="N9" s="4">
        <f>I10</f>
        <v>23</v>
      </c>
      <c r="O9" s="1">
        <f>F9+L9</f>
        <v>50</v>
      </c>
      <c r="P9" s="1">
        <f>H9+N9</f>
        <v>41</v>
      </c>
      <c r="Q9" s="1">
        <f>O9-P9</f>
        <v>9</v>
      </c>
      <c r="R9" s="6" t="s">
        <v>68</v>
      </c>
      <c r="S9" s="1">
        <v>1</v>
      </c>
    </row>
    <row r="10" spans="1:19" ht="13.5">
      <c r="A10" s="1" t="s">
        <v>62</v>
      </c>
      <c r="B10" s="15" t="s">
        <v>11</v>
      </c>
      <c r="C10" s="15"/>
      <c r="E10" s="9" t="s">
        <v>41</v>
      </c>
      <c r="F10" s="2">
        <v>25</v>
      </c>
      <c r="G10" s="3" t="s">
        <v>34</v>
      </c>
      <c r="H10" s="4">
        <v>15</v>
      </c>
      <c r="I10" s="2">
        <v>23</v>
      </c>
      <c r="J10" s="3" t="s">
        <v>34</v>
      </c>
      <c r="K10" s="4">
        <v>25</v>
      </c>
      <c r="L10" s="13"/>
      <c r="M10" s="13"/>
      <c r="N10" s="13"/>
      <c r="O10" s="1">
        <f>F10+I10</f>
        <v>48</v>
      </c>
      <c r="P10" s="1">
        <f>H10+K10</f>
        <v>40</v>
      </c>
      <c r="Q10" s="1">
        <f>O10-P10</f>
        <v>8</v>
      </c>
      <c r="R10" s="6" t="s">
        <v>69</v>
      </c>
      <c r="S10" s="1">
        <v>2</v>
      </c>
    </row>
    <row r="11" spans="1:3" ht="13.5">
      <c r="A11" s="1" t="s">
        <v>63</v>
      </c>
      <c r="B11" s="15" t="s">
        <v>26</v>
      </c>
      <c r="C11" s="15"/>
    </row>
    <row r="12" spans="1:19" ht="13.5">
      <c r="A12" s="1" t="s">
        <v>64</v>
      </c>
      <c r="B12" s="15" t="s">
        <v>77</v>
      </c>
      <c r="C12" s="15"/>
      <c r="E12" s="1" t="s">
        <v>37</v>
      </c>
      <c r="F12" s="14" t="str">
        <f>E13</f>
        <v>桜山クラブ</v>
      </c>
      <c r="G12" s="14"/>
      <c r="H12" s="14"/>
      <c r="I12" s="14" t="str">
        <f>E14</f>
        <v>あまぞんクラブ</v>
      </c>
      <c r="J12" s="14"/>
      <c r="K12" s="14"/>
      <c r="L12" s="14" t="str">
        <f>E15</f>
        <v>ZERO　X</v>
      </c>
      <c r="M12" s="14"/>
      <c r="N12" s="14"/>
      <c r="O12" s="1" t="s">
        <v>1</v>
      </c>
      <c r="P12" s="1" t="s">
        <v>2</v>
      </c>
      <c r="Q12" s="1" t="s">
        <v>3</v>
      </c>
      <c r="R12" s="1" t="s">
        <v>4</v>
      </c>
      <c r="S12" s="5" t="s">
        <v>5</v>
      </c>
    </row>
    <row r="13" spans="1:19" ht="13.5">
      <c r="A13" s="1" t="s">
        <v>65</v>
      </c>
      <c r="B13" s="15" t="s">
        <v>10</v>
      </c>
      <c r="C13" s="15"/>
      <c r="E13" s="9" t="s">
        <v>10</v>
      </c>
      <c r="F13" s="13"/>
      <c r="G13" s="13"/>
      <c r="H13" s="13"/>
      <c r="I13" s="2">
        <f>H14</f>
        <v>18</v>
      </c>
      <c r="J13" s="3" t="s">
        <v>33</v>
      </c>
      <c r="K13" s="4">
        <f>F14</f>
        <v>25</v>
      </c>
      <c r="L13" s="2">
        <f>H15</f>
        <v>23</v>
      </c>
      <c r="M13" s="3" t="s">
        <v>33</v>
      </c>
      <c r="N13" s="4">
        <f>F15</f>
        <v>25</v>
      </c>
      <c r="O13" s="1">
        <f>I13+L13</f>
        <v>41</v>
      </c>
      <c r="P13" s="1">
        <f>K13+N13</f>
        <v>50</v>
      </c>
      <c r="Q13" s="1">
        <f>O13-P13</f>
        <v>-9</v>
      </c>
      <c r="R13" s="6" t="s">
        <v>67</v>
      </c>
      <c r="S13" s="1">
        <v>3</v>
      </c>
    </row>
    <row r="14" spans="1:19" ht="13.5">
      <c r="A14" s="1" t="s">
        <v>71</v>
      </c>
      <c r="B14" s="15" t="s">
        <v>78</v>
      </c>
      <c r="C14" s="15"/>
      <c r="E14" s="9" t="s">
        <v>42</v>
      </c>
      <c r="F14" s="2">
        <v>25</v>
      </c>
      <c r="G14" s="3" t="s">
        <v>34</v>
      </c>
      <c r="H14" s="4">
        <v>18</v>
      </c>
      <c r="I14" s="13"/>
      <c r="J14" s="13"/>
      <c r="K14" s="13"/>
      <c r="L14" s="2">
        <f>K15</f>
        <v>25</v>
      </c>
      <c r="M14" s="3" t="s">
        <v>34</v>
      </c>
      <c r="N14" s="4">
        <f>I15</f>
        <v>20</v>
      </c>
      <c r="O14" s="1">
        <f>F14+L14</f>
        <v>50</v>
      </c>
      <c r="P14" s="1">
        <f>H14+N14</f>
        <v>38</v>
      </c>
      <c r="Q14" s="1">
        <f>O14-P14</f>
        <v>12</v>
      </c>
      <c r="R14" s="6" t="s">
        <v>68</v>
      </c>
      <c r="S14" s="1">
        <v>1</v>
      </c>
    </row>
    <row r="15" spans="1:19" ht="13.5">
      <c r="A15" s="1" t="s">
        <v>72</v>
      </c>
      <c r="B15" s="15" t="s">
        <v>20</v>
      </c>
      <c r="C15" s="15"/>
      <c r="E15" s="9" t="s">
        <v>43</v>
      </c>
      <c r="F15" s="2">
        <v>25</v>
      </c>
      <c r="G15" s="3" t="s">
        <v>34</v>
      </c>
      <c r="H15" s="4">
        <v>23</v>
      </c>
      <c r="I15" s="2">
        <v>20</v>
      </c>
      <c r="J15" s="3" t="s">
        <v>34</v>
      </c>
      <c r="K15" s="4">
        <v>25</v>
      </c>
      <c r="L15" s="13"/>
      <c r="M15" s="13"/>
      <c r="N15" s="13"/>
      <c r="O15" s="1">
        <f>F15+I15</f>
        <v>45</v>
      </c>
      <c r="P15" s="1">
        <f>H15+K15</f>
        <v>48</v>
      </c>
      <c r="Q15" s="1">
        <f>O15-P15</f>
        <v>-3</v>
      </c>
      <c r="R15" s="6" t="s">
        <v>69</v>
      </c>
      <c r="S15" s="1">
        <v>2</v>
      </c>
    </row>
    <row r="16" spans="1:3" ht="13.5">
      <c r="A16" s="1" t="s">
        <v>73</v>
      </c>
      <c r="B16" s="15" t="s">
        <v>25</v>
      </c>
      <c r="C16" s="15"/>
    </row>
    <row r="17" spans="1:19" ht="13.5">
      <c r="A17" s="1" t="s">
        <v>74</v>
      </c>
      <c r="B17" s="15" t="s">
        <v>52</v>
      </c>
      <c r="C17" s="15"/>
      <c r="E17" s="1" t="s">
        <v>36</v>
      </c>
      <c r="F17" s="14" t="str">
        <f>E18</f>
        <v>HIGH　CUBE</v>
      </c>
      <c r="G17" s="14"/>
      <c r="H17" s="14"/>
      <c r="I17" s="14" t="str">
        <f>E19</f>
        <v>MARG</v>
      </c>
      <c r="J17" s="14"/>
      <c r="K17" s="14"/>
      <c r="L17" s="14" t="str">
        <f>E20</f>
        <v>TEAM　赤木</v>
      </c>
      <c r="M17" s="14"/>
      <c r="N17" s="14"/>
      <c r="O17" s="1" t="s">
        <v>1</v>
      </c>
      <c r="P17" s="1" t="s">
        <v>2</v>
      </c>
      <c r="Q17" s="1" t="s">
        <v>3</v>
      </c>
      <c r="R17" s="1" t="s">
        <v>4</v>
      </c>
      <c r="S17" s="5" t="s">
        <v>5</v>
      </c>
    </row>
    <row r="18" spans="1:19" ht="13.5">
      <c r="A18" s="1" t="s">
        <v>75</v>
      </c>
      <c r="B18" s="15" t="s">
        <v>76</v>
      </c>
      <c r="C18" s="15"/>
      <c r="E18" s="9" t="s">
        <v>44</v>
      </c>
      <c r="F18" s="13"/>
      <c r="G18" s="13"/>
      <c r="H18" s="13"/>
      <c r="I18" s="2">
        <f>H19</f>
        <v>18</v>
      </c>
      <c r="J18" s="3" t="s">
        <v>33</v>
      </c>
      <c r="K18" s="4">
        <f>F19</f>
        <v>25</v>
      </c>
      <c r="L18" s="2">
        <f>H20</f>
        <v>25</v>
      </c>
      <c r="M18" s="3" t="s">
        <v>33</v>
      </c>
      <c r="N18" s="4">
        <f>F20</f>
        <v>20</v>
      </c>
      <c r="O18" s="1">
        <f>I18+L18</f>
        <v>43</v>
      </c>
      <c r="P18" s="1">
        <f>K18+N18</f>
        <v>45</v>
      </c>
      <c r="Q18" s="1">
        <f>O18-P18</f>
        <v>-2</v>
      </c>
      <c r="R18" s="6" t="s">
        <v>69</v>
      </c>
      <c r="S18" s="1">
        <v>2</v>
      </c>
    </row>
    <row r="19" spans="5:19" ht="13.5">
      <c r="E19" s="9" t="s">
        <v>45</v>
      </c>
      <c r="F19" s="2">
        <v>25</v>
      </c>
      <c r="G19" s="3" t="s">
        <v>34</v>
      </c>
      <c r="H19" s="4">
        <v>18</v>
      </c>
      <c r="I19" s="13"/>
      <c r="J19" s="13"/>
      <c r="K19" s="13"/>
      <c r="L19" s="2">
        <f>K20</f>
        <v>25</v>
      </c>
      <c r="M19" s="3" t="s">
        <v>34</v>
      </c>
      <c r="N19" s="4">
        <f>I20</f>
        <v>22</v>
      </c>
      <c r="O19" s="1">
        <f>F19+L19</f>
        <v>50</v>
      </c>
      <c r="P19" s="1">
        <f>H19+N19</f>
        <v>40</v>
      </c>
      <c r="Q19" s="1">
        <f>O19-P19</f>
        <v>10</v>
      </c>
      <c r="R19" s="6" t="s">
        <v>68</v>
      </c>
      <c r="S19" s="1">
        <v>1</v>
      </c>
    </row>
    <row r="20" spans="5:19" ht="13.5">
      <c r="E20" s="9" t="s">
        <v>46</v>
      </c>
      <c r="F20" s="2">
        <v>20</v>
      </c>
      <c r="G20" s="3" t="s">
        <v>34</v>
      </c>
      <c r="H20" s="4">
        <v>25</v>
      </c>
      <c r="I20" s="2">
        <v>22</v>
      </c>
      <c r="J20" s="3" t="s">
        <v>34</v>
      </c>
      <c r="K20" s="4">
        <v>25</v>
      </c>
      <c r="L20" s="13"/>
      <c r="M20" s="13"/>
      <c r="N20" s="13"/>
      <c r="O20" s="1">
        <f>F20+I20</f>
        <v>42</v>
      </c>
      <c r="P20" s="1">
        <f>H20+K20</f>
        <v>50</v>
      </c>
      <c r="Q20" s="1">
        <f>O20-P20</f>
        <v>-8</v>
      </c>
      <c r="R20" s="6" t="s">
        <v>67</v>
      </c>
      <c r="S20" s="1">
        <v>3</v>
      </c>
    </row>
    <row r="21" spans="1:3" ht="13.5">
      <c r="A21" s="5" t="s">
        <v>66</v>
      </c>
      <c r="B21" s="24" t="s">
        <v>80</v>
      </c>
      <c r="C21" s="25"/>
    </row>
    <row r="23" spans="5:16" ht="13.5">
      <c r="E23" s="23" t="s">
        <v>47</v>
      </c>
      <c r="F23" s="15" t="s">
        <v>1</v>
      </c>
      <c r="G23" s="15"/>
      <c r="H23" s="15"/>
      <c r="I23" s="15" t="s">
        <v>2</v>
      </c>
      <c r="J23" s="15"/>
      <c r="K23" s="15"/>
      <c r="L23" s="15" t="s">
        <v>3</v>
      </c>
      <c r="M23" s="15"/>
      <c r="N23" s="15"/>
      <c r="O23" s="1" t="s">
        <v>4</v>
      </c>
      <c r="P23" s="1" t="s">
        <v>5</v>
      </c>
    </row>
    <row r="24" spans="5:16" ht="13.5">
      <c r="E24" s="23" t="s">
        <v>48</v>
      </c>
      <c r="F24" s="15">
        <v>50</v>
      </c>
      <c r="G24" s="15"/>
      <c r="H24" s="15"/>
      <c r="I24" s="15">
        <v>32</v>
      </c>
      <c r="J24" s="15"/>
      <c r="K24" s="15"/>
      <c r="L24" s="15">
        <f>F24-I24</f>
        <v>18</v>
      </c>
      <c r="M24" s="15"/>
      <c r="N24" s="15"/>
      <c r="O24" s="6" t="s">
        <v>68</v>
      </c>
      <c r="P24" s="1">
        <v>1</v>
      </c>
    </row>
    <row r="25" spans="5:16" ht="13.5">
      <c r="E25" s="23" t="s">
        <v>49</v>
      </c>
      <c r="F25" s="15">
        <v>42</v>
      </c>
      <c r="G25" s="15"/>
      <c r="H25" s="15"/>
      <c r="I25" s="15">
        <v>44</v>
      </c>
      <c r="J25" s="15"/>
      <c r="K25" s="15"/>
      <c r="L25" s="15">
        <f>F25-I25</f>
        <v>-2</v>
      </c>
      <c r="M25" s="15"/>
      <c r="N25" s="15"/>
      <c r="O25" s="6" t="s">
        <v>69</v>
      </c>
      <c r="P25" s="1">
        <v>3</v>
      </c>
    </row>
    <row r="26" spans="5:16" ht="13.5">
      <c r="E26" s="23" t="s">
        <v>50</v>
      </c>
      <c r="F26" s="15">
        <v>36</v>
      </c>
      <c r="G26" s="15"/>
      <c r="H26" s="15"/>
      <c r="I26" s="15">
        <v>50</v>
      </c>
      <c r="J26" s="15"/>
      <c r="K26" s="15"/>
      <c r="L26" s="15">
        <f>F26-I26</f>
        <v>-14</v>
      </c>
      <c r="M26" s="15"/>
      <c r="N26" s="15"/>
      <c r="O26" s="6" t="s">
        <v>67</v>
      </c>
      <c r="P26" s="1">
        <v>5</v>
      </c>
    </row>
    <row r="27" spans="5:16" ht="13.5">
      <c r="E27" s="23" t="s">
        <v>51</v>
      </c>
      <c r="F27" s="15">
        <v>50</v>
      </c>
      <c r="G27" s="15"/>
      <c r="H27" s="15"/>
      <c r="I27" s="15">
        <v>44</v>
      </c>
      <c r="J27" s="15"/>
      <c r="K27" s="15"/>
      <c r="L27" s="15">
        <f>F27-I27</f>
        <v>6</v>
      </c>
      <c r="M27" s="15"/>
      <c r="N27" s="15"/>
      <c r="O27" s="6" t="s">
        <v>69</v>
      </c>
      <c r="P27" s="1">
        <v>2</v>
      </c>
    </row>
    <row r="28" spans="5:16" ht="13.5">
      <c r="E28" s="23" t="s">
        <v>52</v>
      </c>
      <c r="F28" s="15">
        <v>42</v>
      </c>
      <c r="G28" s="15"/>
      <c r="H28" s="15"/>
      <c r="I28" s="15">
        <v>50</v>
      </c>
      <c r="J28" s="15"/>
      <c r="K28" s="15"/>
      <c r="L28" s="15">
        <f>F28-I28</f>
        <v>-8</v>
      </c>
      <c r="M28" s="15"/>
      <c r="N28" s="15"/>
      <c r="O28" s="6" t="s">
        <v>69</v>
      </c>
      <c r="P28" s="1">
        <v>4</v>
      </c>
    </row>
  </sheetData>
  <mergeCells count="60">
    <mergeCell ref="B14:C14"/>
    <mergeCell ref="B15:C15"/>
    <mergeCell ref="B16:C16"/>
    <mergeCell ref="B17:C17"/>
    <mergeCell ref="B10:C10"/>
    <mergeCell ref="B11:C11"/>
    <mergeCell ref="B12:C12"/>
    <mergeCell ref="B13:C13"/>
    <mergeCell ref="I26:K26"/>
    <mergeCell ref="I27:K27"/>
    <mergeCell ref="B2:C2"/>
    <mergeCell ref="B3:C3"/>
    <mergeCell ref="B4:C4"/>
    <mergeCell ref="B5:C5"/>
    <mergeCell ref="B6:C6"/>
    <mergeCell ref="B7:C7"/>
    <mergeCell ref="B8:C8"/>
    <mergeCell ref="B9:C9"/>
    <mergeCell ref="L20:N20"/>
    <mergeCell ref="I28:K28"/>
    <mergeCell ref="F23:H23"/>
    <mergeCell ref="F24:H24"/>
    <mergeCell ref="F25:H25"/>
    <mergeCell ref="F26:H26"/>
    <mergeCell ref="F27:H27"/>
    <mergeCell ref="F28:H28"/>
    <mergeCell ref="I24:K24"/>
    <mergeCell ref="I25:K25"/>
    <mergeCell ref="L24:N24"/>
    <mergeCell ref="L25:N25"/>
    <mergeCell ref="L23:N23"/>
    <mergeCell ref="B18:C18"/>
    <mergeCell ref="B21:C21"/>
    <mergeCell ref="L26:N26"/>
    <mergeCell ref="F13:H13"/>
    <mergeCell ref="I14:K14"/>
    <mergeCell ref="L15:N15"/>
    <mergeCell ref="F17:H17"/>
    <mergeCell ref="I17:K17"/>
    <mergeCell ref="L17:N17"/>
    <mergeCell ref="I23:K23"/>
    <mergeCell ref="F18:H18"/>
    <mergeCell ref="I19:K19"/>
    <mergeCell ref="L28:N28"/>
    <mergeCell ref="F3:H3"/>
    <mergeCell ref="I4:K4"/>
    <mergeCell ref="L5:N5"/>
    <mergeCell ref="F7:H7"/>
    <mergeCell ref="I7:K7"/>
    <mergeCell ref="L7:N7"/>
    <mergeCell ref="F2:H2"/>
    <mergeCell ref="I2:K2"/>
    <mergeCell ref="L2:N2"/>
    <mergeCell ref="L27:N27"/>
    <mergeCell ref="F8:H8"/>
    <mergeCell ref="L10:N10"/>
    <mergeCell ref="I9:K9"/>
    <mergeCell ref="F12:H12"/>
    <mergeCell ref="I12:K12"/>
    <mergeCell ref="L12:N1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:A1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2009-09-22T05:48:29Z</cp:lastPrinted>
  <dcterms:created xsi:type="dcterms:W3CDTF">2009-09-22T05:13:29Z</dcterms:created>
  <dcterms:modified xsi:type="dcterms:W3CDTF">2009-09-22T09:37:12Z</dcterms:modified>
  <cp:category/>
  <cp:version/>
  <cp:contentType/>
  <cp:contentStatus/>
</cp:coreProperties>
</file>